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3050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<sst xmlns="http://schemas.openxmlformats.org/spreadsheetml/2006/main" count="33" uniqueCount="29">
  <si>
    <t>Суд</t>
  </si>
  <si>
    <t>Всего окончено дел</t>
  </si>
  <si>
    <t>Окончено до 3-х дней</t>
  </si>
  <si>
    <t>% от количества оконченных</t>
  </si>
  <si>
    <t>Окончено от 3-х дней до 1 месяца</t>
  </si>
  <si>
    <t>Окончено от 1  до 2 месяцев</t>
  </si>
  <si>
    <t>Окончено от 2 до 3 месяцев</t>
  </si>
  <si>
    <t>Окончено от 3 до 6 месяцев</t>
  </si>
  <si>
    <t>Итоги</t>
  </si>
  <si>
    <t>Акжаикский районный суд</t>
  </si>
  <si>
    <t>Бокейординский районный суд</t>
  </si>
  <si>
    <t>Бурлинский районный суд</t>
  </si>
  <si>
    <t>Жангалинский районный суд</t>
  </si>
  <si>
    <t>Жанибекский районный суд</t>
  </si>
  <si>
    <t>Казталовский районный суд</t>
  </si>
  <si>
    <t>Каратобинский районный суд</t>
  </si>
  <si>
    <t>Районный суд № 2 Акжаикского района</t>
  </si>
  <si>
    <t>Районный суд № 2 Казталовского района</t>
  </si>
  <si>
    <t>Специализированный межрайонный суд по делам несовершеннолетних Западно-Казахстанской области</t>
  </si>
  <si>
    <t>Специализированный межрайонный экономический суд Западно-Казахстанской области</t>
  </si>
  <si>
    <t>Суд района Бәйтерек</t>
  </si>
  <si>
    <t>Суд № 2 города Уральска</t>
  </si>
  <si>
    <t>Суд №2 района Бәйтерек</t>
  </si>
  <si>
    <t>Таскалинский районный суд</t>
  </si>
  <si>
    <t>Теректинский районный суд</t>
  </si>
  <si>
    <t>Чингирлауский районный суд</t>
  </si>
  <si>
    <t xml:space="preserve">Районный суд № 2 Теректинского района </t>
  </si>
  <si>
    <t xml:space="preserve">Сырымский районный суд  </t>
  </si>
  <si>
    <t>Данные районных и приравненных к ним судов Западно-Казахстанской области о продолжительности рассмотрения гражданских дел за 3 месяца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</si>
</sst>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0" fontId="0" fillId="0" borderId="0" xfId="0" applyNumberFormat="1"/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164" fontId="1" fillId="5" borderId="2" xfId="0" applyNumberFormat="1" applyFont="1" applyFill="1" applyBorder="1" applyAlignment="1">
      <alignment horizontal="center" vertical="center" wrapText="1"/>
    </xf>
    <xf numFmtId="3" fontId="1" fillId="6" borderId="2" xfId="0" applyNumberFormat="1" applyFont="1" applyFill="1" applyBorder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10" fontId="1" fillId="0" borderId="0" xfId="0" applyNumberFormat="1" applyFont="1"/>
    <xf numFmtId="0" fontId="1" fillId="0" borderId="0" xfId="0" applyFont="1"/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3" fontId="1" fillId="0" borderId="2" xfId="0" applyNumberFormat="1" applyFon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164" fontId="1" fillId="5" borderId="2" xfId="0" applyNumberFormat="1" applyFont="1" applyFill="1" applyBorder="1" applyAlignment="1">
      <alignment horizontal="center"/>
    </xf>
    <xf numFmtId="3" fontId="1" fillId="6" borderId="2" xfId="0" applyNumberFormat="1" applyFont="1" applyFill="1" applyBorder="1" applyAlignment="1">
      <alignment horizontal="center"/>
    </xf>
    <xf numFmtId="164" fontId="1" fillId="6" borderId="2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3" fontId="0" fillId="5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3" fontId="0" fillId="6" borderId="2" xfId="0" applyNumberFormat="1" applyFont="1" applyFill="1" applyBorder="1" applyAlignment="1">
      <alignment horizontal="center"/>
    </xf>
    <xf numFmtId="164" fontId="0" fillId="6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workbookViewId="0">
      <selection activeCell="L9" sqref="L9"/>
    </sheetView>
  </sheetViews>
  <sheetFormatPr defaultColWidth="8.85546875" defaultRowHeight="15" x14ac:dyDescent="0.25"/>
  <cols>
    <col min="1" max="1" width="41.42578125" style="20" customWidth="1"/>
    <col min="2" max="2" width="15.7109375" customWidth="1"/>
    <col min="3" max="4" width="15.7109375" style="21" customWidth="1"/>
    <col min="5" max="5" width="15.7109375" style="22" customWidth="1"/>
    <col min="6" max="6" width="15.7109375" style="21" customWidth="1"/>
    <col min="7" max="7" width="15.7109375" style="22" customWidth="1"/>
    <col min="8" max="8" width="15.7109375" style="21" customWidth="1"/>
    <col min="9" max="9" width="15.7109375" style="22" customWidth="1"/>
    <col min="10" max="10" width="15.7109375" style="21" customWidth="1"/>
    <col min="11" max="11" width="15.7109375" style="22" customWidth="1"/>
    <col min="12" max="12" width="15.7109375" style="21" customWidth="1"/>
    <col min="13" max="13" width="15.7109375" style="1" customWidth="1"/>
  </cols>
  <sheetData>
    <row r="1" spans="1:13" ht="32.25" customHeight="1" x14ac:dyDescent="0.25">
      <c r="A1" s="45" t="s">
        <v>28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15" customFormat="1" ht="45" x14ac:dyDescent="0.25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3</v>
      </c>
      <c r="G2" s="8" t="s">
        <v>5</v>
      </c>
      <c r="H2" s="9" t="s">
        <v>3</v>
      </c>
      <c r="I2" s="10" t="s">
        <v>6</v>
      </c>
      <c r="J2" s="11" t="s">
        <v>3</v>
      </c>
      <c r="K2" s="12" t="s">
        <v>7</v>
      </c>
      <c r="L2" s="13" t="s">
        <v>3</v>
      </c>
      <c r="M2" s="14"/>
    </row>
    <row r="3" spans="1:13" s="18" customFormat="1" x14ac:dyDescent="0.25">
      <c r="A3" s="16" t="s">
        <v>8</v>
      </c>
      <c r="B3" s="23">
        <f>SUM(B4:B22)</f>
        <v>3026</v>
      </c>
      <c r="C3" s="24">
        <f>SUM(C4:C22)</f>
        <v>364</v>
      </c>
      <c r="D3" s="25">
        <f>C3/B3</f>
        <v>0.12029081295439524</v>
      </c>
      <c r="E3" s="26">
        <f>SUM(E4:E22)</f>
        <v>848</v>
      </c>
      <c r="F3" s="27">
        <f>E3/B3</f>
        <v>0.28023793787177792</v>
      </c>
      <c r="G3" s="28">
        <f>SUM(G4:G22)</f>
        <v>1341</v>
      </c>
      <c r="H3" s="29">
        <f>G3/B3</f>
        <v>0.44315928618638467</v>
      </c>
      <c r="I3" s="30">
        <f>SUM(I4:I22)</f>
        <v>420</v>
      </c>
      <c r="J3" s="31">
        <f>I3/B3</f>
        <v>0.13879709187045605</v>
      </c>
      <c r="K3" s="32">
        <f>SUM(K4:K22)</f>
        <v>53</v>
      </c>
      <c r="L3" s="33">
        <f>K3/B3</f>
        <v>1.751487111698612E-2</v>
      </c>
      <c r="M3" s="17"/>
    </row>
    <row r="4" spans="1:13" x14ac:dyDescent="0.25">
      <c r="A4" s="19" t="s">
        <v>9</v>
      </c>
      <c r="B4" s="34">
        <v>30</v>
      </c>
      <c r="C4" s="35">
        <v>7</v>
      </c>
      <c r="D4" s="36">
        <f t="shared" ref="D4:D22" si="0">C4/B4</f>
        <v>0.23333333333333334</v>
      </c>
      <c r="E4" s="37">
        <v>11</v>
      </c>
      <c r="F4" s="38">
        <f t="shared" ref="F4:F22" si="1">E4/B4</f>
        <v>0.36666666666666664</v>
      </c>
      <c r="G4" s="39">
        <v>12</v>
      </c>
      <c r="H4" s="40">
        <f t="shared" ref="H4:H22" si="2">G4/B4</f>
        <v>0.4</v>
      </c>
      <c r="I4" s="41">
        <v>0</v>
      </c>
      <c r="J4" s="42">
        <f t="shared" ref="J4:J22" si="3">I4/B4</f>
        <v>0</v>
      </c>
      <c r="K4" s="43">
        <v>0</v>
      </c>
      <c r="L4" s="44">
        <f t="shared" ref="L4:L22" si="4">K4/B4</f>
        <v>0</v>
      </c>
    </row>
    <row r="5" spans="1:13" x14ac:dyDescent="0.25">
      <c r="A5" s="19" t="s">
        <v>10</v>
      </c>
      <c r="B5" s="34">
        <v>25</v>
      </c>
      <c r="C5" s="35">
        <v>5</v>
      </c>
      <c r="D5" s="36">
        <f t="shared" si="0"/>
        <v>0.2</v>
      </c>
      <c r="E5" s="37">
        <v>8</v>
      </c>
      <c r="F5" s="38">
        <f t="shared" si="1"/>
        <v>0.32</v>
      </c>
      <c r="G5" s="39">
        <v>10</v>
      </c>
      <c r="H5" s="40">
        <f t="shared" si="2"/>
        <v>0.4</v>
      </c>
      <c r="I5" s="41">
        <v>2</v>
      </c>
      <c r="J5" s="42">
        <f t="shared" si="3"/>
        <v>0.08</v>
      </c>
      <c r="K5" s="43">
        <v>0</v>
      </c>
      <c r="L5" s="44">
        <f t="shared" si="4"/>
        <v>0</v>
      </c>
    </row>
    <row r="6" spans="1:13" x14ac:dyDescent="0.25">
      <c r="A6" s="19" t="s">
        <v>11</v>
      </c>
      <c r="B6" s="34">
        <v>211</v>
      </c>
      <c r="C6" s="35">
        <v>57</v>
      </c>
      <c r="D6" s="36">
        <f t="shared" si="0"/>
        <v>0.27014218009478674</v>
      </c>
      <c r="E6" s="37">
        <v>44</v>
      </c>
      <c r="F6" s="38">
        <f t="shared" si="1"/>
        <v>0.20853080568720378</v>
      </c>
      <c r="G6" s="39">
        <v>85</v>
      </c>
      <c r="H6" s="40">
        <f t="shared" si="2"/>
        <v>0.40284360189573459</v>
      </c>
      <c r="I6" s="41">
        <v>22</v>
      </c>
      <c r="J6" s="42">
        <f t="shared" si="3"/>
        <v>0.10426540284360189</v>
      </c>
      <c r="K6" s="43">
        <v>3</v>
      </c>
      <c r="L6" s="44">
        <f t="shared" si="4"/>
        <v>1.4218009478672985E-2</v>
      </c>
    </row>
    <row r="7" spans="1:13" x14ac:dyDescent="0.25">
      <c r="A7" s="19" t="s">
        <v>12</v>
      </c>
      <c r="B7" s="34">
        <v>37</v>
      </c>
      <c r="C7" s="35">
        <v>8</v>
      </c>
      <c r="D7" s="36">
        <f t="shared" si="0"/>
        <v>0.21621621621621623</v>
      </c>
      <c r="E7" s="37">
        <v>8</v>
      </c>
      <c r="F7" s="38">
        <f t="shared" si="1"/>
        <v>0.21621621621621623</v>
      </c>
      <c r="G7" s="39">
        <v>16</v>
      </c>
      <c r="H7" s="40">
        <f t="shared" si="2"/>
        <v>0.43243243243243246</v>
      </c>
      <c r="I7" s="41">
        <v>5</v>
      </c>
      <c r="J7" s="42">
        <f t="shared" si="3"/>
        <v>0.13513513513513514</v>
      </c>
      <c r="K7" s="43">
        <v>0</v>
      </c>
      <c r="L7" s="44">
        <f t="shared" si="4"/>
        <v>0</v>
      </c>
    </row>
    <row r="8" spans="1:13" x14ac:dyDescent="0.25">
      <c r="A8" s="19" t="s">
        <v>13</v>
      </c>
      <c r="B8" s="34">
        <v>30</v>
      </c>
      <c r="C8" s="35">
        <v>3</v>
      </c>
      <c r="D8" s="36">
        <f t="shared" si="0"/>
        <v>0.1</v>
      </c>
      <c r="E8" s="37">
        <v>8</v>
      </c>
      <c r="F8" s="38">
        <f t="shared" si="1"/>
        <v>0.26666666666666666</v>
      </c>
      <c r="G8" s="39">
        <v>19</v>
      </c>
      <c r="H8" s="40">
        <f t="shared" si="2"/>
        <v>0.6333333333333333</v>
      </c>
      <c r="I8" s="41">
        <v>0</v>
      </c>
      <c r="J8" s="42">
        <f t="shared" si="3"/>
        <v>0</v>
      </c>
      <c r="K8" s="43">
        <v>0</v>
      </c>
      <c r="L8" s="44">
        <f t="shared" si="4"/>
        <v>0</v>
      </c>
    </row>
    <row r="9" spans="1:13" x14ac:dyDescent="0.25">
      <c r="A9" s="19" t="s">
        <v>14</v>
      </c>
      <c r="B9" s="34">
        <v>65</v>
      </c>
      <c r="C9" s="35">
        <v>16</v>
      </c>
      <c r="D9" s="36">
        <f t="shared" si="0"/>
        <v>0.24615384615384617</v>
      </c>
      <c r="E9" s="37">
        <v>23</v>
      </c>
      <c r="F9" s="38">
        <f t="shared" si="1"/>
        <v>0.35384615384615387</v>
      </c>
      <c r="G9" s="39">
        <v>18</v>
      </c>
      <c r="H9" s="40">
        <f t="shared" si="2"/>
        <v>0.27692307692307694</v>
      </c>
      <c r="I9" s="41">
        <v>5</v>
      </c>
      <c r="J9" s="42">
        <f t="shared" si="3"/>
        <v>7.6923076923076927E-2</v>
      </c>
      <c r="K9" s="43">
        <v>3</v>
      </c>
      <c r="L9" s="44">
        <f t="shared" si="4"/>
        <v>4.6153846153846156E-2</v>
      </c>
    </row>
    <row r="10" spans="1:13" x14ac:dyDescent="0.25">
      <c r="A10" s="19" t="s">
        <v>15</v>
      </c>
      <c r="B10" s="34">
        <v>23</v>
      </c>
      <c r="C10" s="35">
        <v>1</v>
      </c>
      <c r="D10" s="36">
        <f t="shared" si="0"/>
        <v>4.3478260869565216E-2</v>
      </c>
      <c r="E10" s="37">
        <v>8</v>
      </c>
      <c r="F10" s="38">
        <f t="shared" si="1"/>
        <v>0.34782608695652173</v>
      </c>
      <c r="G10" s="39">
        <v>13</v>
      </c>
      <c r="H10" s="40">
        <f t="shared" si="2"/>
        <v>0.56521739130434778</v>
      </c>
      <c r="I10" s="41">
        <v>1</v>
      </c>
      <c r="J10" s="42">
        <f t="shared" si="3"/>
        <v>4.3478260869565216E-2</v>
      </c>
      <c r="K10" s="43">
        <v>0</v>
      </c>
      <c r="L10" s="44">
        <f t="shared" si="4"/>
        <v>0</v>
      </c>
    </row>
    <row r="11" spans="1:13" x14ac:dyDescent="0.25">
      <c r="A11" s="19" t="s">
        <v>16</v>
      </c>
      <c r="B11" s="34">
        <v>19</v>
      </c>
      <c r="C11" s="35">
        <v>3</v>
      </c>
      <c r="D11" s="36">
        <f t="shared" si="0"/>
        <v>0.15789473684210525</v>
      </c>
      <c r="E11" s="37">
        <v>7</v>
      </c>
      <c r="F11" s="38">
        <f t="shared" si="1"/>
        <v>0.36842105263157893</v>
      </c>
      <c r="G11" s="39">
        <v>7</v>
      </c>
      <c r="H11" s="40">
        <f t="shared" si="2"/>
        <v>0.36842105263157893</v>
      </c>
      <c r="I11" s="41">
        <v>2</v>
      </c>
      <c r="J11" s="42">
        <f t="shared" si="3"/>
        <v>0.10526315789473684</v>
      </c>
      <c r="K11" s="43">
        <v>0</v>
      </c>
      <c r="L11" s="44">
        <f t="shared" si="4"/>
        <v>0</v>
      </c>
    </row>
    <row r="12" spans="1:13" x14ac:dyDescent="0.25">
      <c r="A12" s="19" t="s">
        <v>17</v>
      </c>
      <c r="B12" s="34">
        <v>22</v>
      </c>
      <c r="C12" s="35">
        <v>5</v>
      </c>
      <c r="D12" s="36">
        <f t="shared" si="0"/>
        <v>0.22727272727272727</v>
      </c>
      <c r="E12" s="37">
        <v>6</v>
      </c>
      <c r="F12" s="38">
        <f t="shared" si="1"/>
        <v>0.27272727272727271</v>
      </c>
      <c r="G12" s="39">
        <v>10</v>
      </c>
      <c r="H12" s="40">
        <f t="shared" si="2"/>
        <v>0.45454545454545453</v>
      </c>
      <c r="I12" s="41">
        <v>1</v>
      </c>
      <c r="J12" s="42">
        <f t="shared" si="3"/>
        <v>4.5454545454545456E-2</v>
      </c>
      <c r="K12" s="43">
        <v>0</v>
      </c>
      <c r="L12" s="44">
        <f t="shared" si="4"/>
        <v>0</v>
      </c>
    </row>
    <row r="13" spans="1:13" x14ac:dyDescent="0.25">
      <c r="A13" s="19" t="s">
        <v>26</v>
      </c>
      <c r="B13" s="34">
        <v>102</v>
      </c>
      <c r="C13" s="35">
        <v>7</v>
      </c>
      <c r="D13" s="36">
        <f t="shared" si="0"/>
        <v>6.8627450980392163E-2</v>
      </c>
      <c r="E13" s="37">
        <v>17</v>
      </c>
      <c r="F13" s="38">
        <f t="shared" si="1"/>
        <v>0.16666666666666666</v>
      </c>
      <c r="G13" s="39">
        <v>52</v>
      </c>
      <c r="H13" s="40">
        <f t="shared" si="2"/>
        <v>0.50980392156862742</v>
      </c>
      <c r="I13" s="41">
        <v>17</v>
      </c>
      <c r="J13" s="42">
        <f t="shared" si="3"/>
        <v>0.16666666666666666</v>
      </c>
      <c r="K13" s="43">
        <v>9</v>
      </c>
      <c r="L13" s="44">
        <f t="shared" si="4"/>
        <v>8.8235294117647065E-2</v>
      </c>
    </row>
    <row r="14" spans="1:13" ht="45" x14ac:dyDescent="0.25">
      <c r="A14" s="19" t="s">
        <v>18</v>
      </c>
      <c r="B14" s="34">
        <v>18</v>
      </c>
      <c r="C14" s="35">
        <v>1</v>
      </c>
      <c r="D14" s="36">
        <f t="shared" si="0"/>
        <v>5.5555555555555552E-2</v>
      </c>
      <c r="E14" s="37">
        <v>15</v>
      </c>
      <c r="F14" s="38">
        <f t="shared" si="1"/>
        <v>0.83333333333333337</v>
      </c>
      <c r="G14" s="39">
        <v>2</v>
      </c>
      <c r="H14" s="40">
        <f t="shared" si="2"/>
        <v>0.1111111111111111</v>
      </c>
      <c r="I14" s="41">
        <v>0</v>
      </c>
      <c r="J14" s="42">
        <f t="shared" si="3"/>
        <v>0</v>
      </c>
      <c r="K14" s="43">
        <v>0</v>
      </c>
      <c r="L14" s="44">
        <f t="shared" si="4"/>
        <v>0</v>
      </c>
    </row>
    <row r="15" spans="1:13" ht="45" x14ac:dyDescent="0.25">
      <c r="A15" s="19" t="s">
        <v>19</v>
      </c>
      <c r="B15" s="34">
        <v>15</v>
      </c>
      <c r="C15" s="35">
        <v>2</v>
      </c>
      <c r="D15" s="36">
        <f t="shared" si="0"/>
        <v>0.13333333333333333</v>
      </c>
      <c r="E15" s="37">
        <v>7</v>
      </c>
      <c r="F15" s="38">
        <f t="shared" si="1"/>
        <v>0.46666666666666667</v>
      </c>
      <c r="G15" s="39">
        <v>5</v>
      </c>
      <c r="H15" s="40">
        <f t="shared" si="2"/>
        <v>0.33333333333333331</v>
      </c>
      <c r="I15" s="41">
        <v>1</v>
      </c>
      <c r="J15" s="42">
        <f t="shared" si="3"/>
        <v>6.6666666666666666E-2</v>
      </c>
      <c r="K15" s="43">
        <v>0</v>
      </c>
      <c r="L15" s="44">
        <f t="shared" si="4"/>
        <v>0</v>
      </c>
    </row>
    <row r="16" spans="1:13" x14ac:dyDescent="0.25">
      <c r="A16" s="19" t="s">
        <v>20</v>
      </c>
      <c r="B16" s="34">
        <v>89</v>
      </c>
      <c r="C16" s="35">
        <v>0</v>
      </c>
      <c r="D16" s="36">
        <f t="shared" si="0"/>
        <v>0</v>
      </c>
      <c r="E16" s="37">
        <v>13</v>
      </c>
      <c r="F16" s="38">
        <f t="shared" si="1"/>
        <v>0.14606741573033707</v>
      </c>
      <c r="G16" s="39">
        <v>48</v>
      </c>
      <c r="H16" s="40">
        <f t="shared" si="2"/>
        <v>0.5393258426966292</v>
      </c>
      <c r="I16" s="41">
        <v>23</v>
      </c>
      <c r="J16" s="42">
        <f t="shared" si="3"/>
        <v>0.25842696629213485</v>
      </c>
      <c r="K16" s="43">
        <v>5</v>
      </c>
      <c r="L16" s="44">
        <f t="shared" si="4"/>
        <v>5.6179775280898875E-2</v>
      </c>
    </row>
    <row r="17" spans="1:12" x14ac:dyDescent="0.25">
      <c r="A17" s="19" t="s">
        <v>21</v>
      </c>
      <c r="B17" s="34">
        <v>524</v>
      </c>
      <c r="C17" s="35">
        <v>2</v>
      </c>
      <c r="D17" s="36">
        <f t="shared" si="0"/>
        <v>3.8167938931297708E-3</v>
      </c>
      <c r="E17" s="37">
        <v>123</v>
      </c>
      <c r="F17" s="38">
        <f t="shared" si="1"/>
        <v>0.23473282442748092</v>
      </c>
      <c r="G17" s="39">
        <v>290</v>
      </c>
      <c r="H17" s="40">
        <f t="shared" si="2"/>
        <v>0.55343511450381677</v>
      </c>
      <c r="I17" s="41">
        <v>107</v>
      </c>
      <c r="J17" s="42">
        <f t="shared" si="3"/>
        <v>0.20419847328244276</v>
      </c>
      <c r="K17" s="43">
        <v>2</v>
      </c>
      <c r="L17" s="44">
        <f t="shared" si="4"/>
        <v>3.8167938931297708E-3</v>
      </c>
    </row>
    <row r="18" spans="1:12" x14ac:dyDescent="0.25">
      <c r="A18" s="19" t="s">
        <v>22</v>
      </c>
      <c r="B18" s="34">
        <v>1651</v>
      </c>
      <c r="C18" s="35">
        <v>231</v>
      </c>
      <c r="D18" s="36">
        <f t="shared" si="0"/>
        <v>0.13991520290732889</v>
      </c>
      <c r="E18" s="37">
        <v>477</v>
      </c>
      <c r="F18" s="38">
        <f t="shared" si="1"/>
        <v>0.28891580860084798</v>
      </c>
      <c r="G18" s="39">
        <v>703</v>
      </c>
      <c r="H18" s="40">
        <f t="shared" si="2"/>
        <v>0.42580254391278011</v>
      </c>
      <c r="I18" s="41">
        <v>214</v>
      </c>
      <c r="J18" s="42">
        <f t="shared" si="3"/>
        <v>0.12961841308298</v>
      </c>
      <c r="K18" s="43">
        <v>26</v>
      </c>
      <c r="L18" s="44">
        <f t="shared" si="4"/>
        <v>1.5748031496062992E-2</v>
      </c>
    </row>
    <row r="19" spans="1:12" x14ac:dyDescent="0.25">
      <c r="A19" s="19" t="s">
        <v>27</v>
      </c>
      <c r="B19" s="34">
        <v>29</v>
      </c>
      <c r="C19" s="35">
        <v>3</v>
      </c>
      <c r="D19" s="36">
        <f t="shared" si="0"/>
        <v>0.10344827586206896</v>
      </c>
      <c r="E19" s="37">
        <v>10</v>
      </c>
      <c r="F19" s="38">
        <f t="shared" si="1"/>
        <v>0.34482758620689657</v>
      </c>
      <c r="G19" s="39">
        <v>11</v>
      </c>
      <c r="H19" s="40">
        <f t="shared" si="2"/>
        <v>0.37931034482758619</v>
      </c>
      <c r="I19" s="41">
        <v>4</v>
      </c>
      <c r="J19" s="42">
        <f t="shared" si="3"/>
        <v>0.13793103448275862</v>
      </c>
      <c r="K19" s="43">
        <v>1</v>
      </c>
      <c r="L19" s="44">
        <f t="shared" si="4"/>
        <v>3.4482758620689655E-2</v>
      </c>
    </row>
    <row r="20" spans="1:12" x14ac:dyDescent="0.25">
      <c r="A20" s="19" t="s">
        <v>23</v>
      </c>
      <c r="B20" s="34">
        <v>32</v>
      </c>
      <c r="C20" s="35">
        <v>4</v>
      </c>
      <c r="D20" s="36">
        <f t="shared" si="0"/>
        <v>0.125</v>
      </c>
      <c r="E20" s="37">
        <v>18</v>
      </c>
      <c r="F20" s="38">
        <f t="shared" si="1"/>
        <v>0.5625</v>
      </c>
      <c r="G20" s="39">
        <v>8</v>
      </c>
      <c r="H20" s="40">
        <f t="shared" si="2"/>
        <v>0.25</v>
      </c>
      <c r="I20" s="41">
        <v>2</v>
      </c>
      <c r="J20" s="42">
        <f t="shared" si="3"/>
        <v>6.25E-2</v>
      </c>
      <c r="K20" s="43">
        <v>0</v>
      </c>
      <c r="L20" s="44">
        <f t="shared" si="4"/>
        <v>0</v>
      </c>
    </row>
    <row r="21" spans="1:12" x14ac:dyDescent="0.25">
      <c r="A21" s="19" t="s">
        <v>24</v>
      </c>
      <c r="B21" s="34">
        <v>76</v>
      </c>
      <c r="C21" s="35">
        <v>3</v>
      </c>
      <c r="D21" s="36">
        <f t="shared" si="0"/>
        <v>3.9473684210526314E-2</v>
      </c>
      <c r="E21" s="37">
        <v>27</v>
      </c>
      <c r="F21" s="38">
        <f t="shared" si="1"/>
        <v>0.35526315789473684</v>
      </c>
      <c r="G21" s="39">
        <v>28</v>
      </c>
      <c r="H21" s="40">
        <f t="shared" si="2"/>
        <v>0.36842105263157893</v>
      </c>
      <c r="I21" s="41">
        <v>14</v>
      </c>
      <c r="J21" s="42">
        <f t="shared" si="3"/>
        <v>0.18421052631578946</v>
      </c>
      <c r="K21" s="43">
        <v>4</v>
      </c>
      <c r="L21" s="44">
        <f t="shared" si="4"/>
        <v>5.2631578947368418E-2</v>
      </c>
    </row>
    <row r="22" spans="1:12" x14ac:dyDescent="0.25">
      <c r="A22" s="19" t="s">
        <v>25</v>
      </c>
      <c r="B22" s="34">
        <v>28</v>
      </c>
      <c r="C22" s="35">
        <v>6</v>
      </c>
      <c r="D22" s="36">
        <f t="shared" si="0"/>
        <v>0.21428571428571427</v>
      </c>
      <c r="E22" s="37">
        <v>18</v>
      </c>
      <c r="F22" s="38">
        <f t="shared" si="1"/>
        <v>0.6428571428571429</v>
      </c>
      <c r="G22" s="39">
        <v>4</v>
      </c>
      <c r="H22" s="40">
        <f t="shared" si="2"/>
        <v>0.14285714285714285</v>
      </c>
      <c r="I22" s="41">
        <v>0</v>
      </c>
      <c r="J22" s="42">
        <f t="shared" si="3"/>
        <v>0</v>
      </c>
      <c r="K22" s="43">
        <v>0</v>
      </c>
      <c r="L22" s="44">
        <f t="shared" si="4"/>
        <v>0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ТУЙЕБАЕВА САБИНА БЕКМУРАТОВНА</cp:lastModifiedBy>
  <dcterms:created xsi:type="dcterms:W3CDTF">2020-01-16T13:04:27Z</dcterms:created>
  <dcterms:modified xsi:type="dcterms:W3CDTF">2021-04-29T09:56:51Z</dcterms:modified>
</cp:coreProperties>
</file>