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20" windowWidth="13050" windowHeight="12585" activeTab="0"/>
  </bookViews>
  <sheets>
    <sheet name="Лист1" sheetId="1" r:id="rId1"/>
  </sheets>
  <definedNames/>
  <calcPr calcId="144525"/>
</workbook>
</file>

<file path=xl/sharedStrings.xml><?xml version="1.0" encoding="utf-8"?>
<sst xmlns="http://schemas.openxmlformats.org/spreadsheetml/2006/main" count="33" uniqueCount="29">
  <si>
    <t>Суд</t>
  </si>
  <si>
    <t>Всего окончено дел</t>
  </si>
  <si>
    <t>Окончено до 3-х дней</t>
  </si>
  <si>
    <t>% от количества оконченных</t>
  </si>
  <si>
    <t>Окончено от 3-х дней до 1 месяца</t>
  </si>
  <si>
    <t>Окончено от 1  до 2 месяцев</t>
  </si>
  <si>
    <t>Окончено от 2 до 3 месяцев</t>
  </si>
  <si>
    <t>Окончено от 3 до 6 месяцев</t>
  </si>
  <si>
    <t>Итоги</t>
  </si>
  <si>
    <t>Акжаикский районный суд</t>
  </si>
  <si>
    <t>Бокейординский районный суд</t>
  </si>
  <si>
    <t>Бурлинский районный суд</t>
  </si>
  <si>
    <t>Жангалинский районный суд</t>
  </si>
  <si>
    <t>Жанибекский районный суд</t>
  </si>
  <si>
    <t>Казталовский районный суд</t>
  </si>
  <si>
    <t>Каратобинский районный суд</t>
  </si>
  <si>
    <t>Районный суд № 2 Акжаикского района</t>
  </si>
  <si>
    <t>Районный суд № 2 Казталовского района</t>
  </si>
  <si>
    <t>Специализированный межрайонный суд по делам несовершеннолетних Западно-Казахстанской области</t>
  </si>
  <si>
    <t>Специализированный межрайонный экономический суд Западно-Казахстанской области</t>
  </si>
  <si>
    <t>Суд района Бәйтерек</t>
  </si>
  <si>
    <t>Суд № 2 города Уральска</t>
  </si>
  <si>
    <t>Суд №2 района Бәйтерек</t>
  </si>
  <si>
    <t>Таскалинский районный суд</t>
  </si>
  <si>
    <t>Теректинский районный суд</t>
  </si>
  <si>
    <t>Чингирлауский районный суд</t>
  </si>
  <si>
    <t xml:space="preserve">Районный суд № 2 Теректинского района </t>
  </si>
  <si>
    <t xml:space="preserve">Сырымский районный суд  </t>
  </si>
  <si>
    <t>Данные районных и приравненных к ним судов Западно-Казахстанской области о продолжительности рассмотрения гражданских дел за 3 месяца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</si>
</sst>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599990010261535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10" fontId="0" fillId="0" borderId="0" xfId="0" applyNumberFormat="1"/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3" fontId="2" fillId="6" borderId="1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0" fontId="2" fillId="0" borderId="0" xfId="0" applyNumberFormat="1" applyFont="1"/>
    <xf numFmtId="0" fontId="2" fillId="0" borderId="0" xfId="0" applyFont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164" fontId="0" fillId="0" borderId="0" xfId="0" applyNumberFormat="1"/>
    <xf numFmtId="0" fontId="3" fillId="0" borderId="2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3" fontId="2" fillId="5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3" fontId="2" fillId="6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3" fontId="0" fillId="3" borderId="1" xfId="0" applyNumberFormat="1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3" fontId="0" fillId="4" borderId="1" xfId="0" applyNumberFormat="1" applyFont="1" applyFill="1" applyBorder="1" applyAlignment="1">
      <alignment horizontal="center"/>
    </xf>
    <xf numFmtId="164" fontId="0" fillId="4" borderId="1" xfId="0" applyNumberFormat="1" applyFont="1" applyFill="1" applyBorder="1" applyAlignment="1">
      <alignment horizontal="center"/>
    </xf>
    <xf numFmtId="3" fontId="0" fillId="5" borderId="1" xfId="0" applyNumberFormat="1" applyFont="1" applyFill="1" applyBorder="1" applyAlignment="1">
      <alignment horizontal="center"/>
    </xf>
    <xf numFmtId="164" fontId="0" fillId="5" borderId="1" xfId="0" applyNumberFormat="1" applyFont="1" applyFill="1" applyBorder="1" applyAlignment="1">
      <alignment horizontal="center"/>
    </xf>
    <xf numFmtId="3" fontId="0" fillId="6" borderId="1" xfId="0" applyNumberFormat="1" applyFont="1" applyFill="1" applyBorder="1" applyAlignment="1">
      <alignment horizontal="center"/>
    </xf>
    <xf numFmtId="164" fontId="0" fillId="6" borderId="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 topLeftCell="A1">
      <selection activeCell="H10" sqref="H10"/>
    </sheetView>
  </sheetViews>
  <sheetFormatPr defaultColWidth="8.8515625" defaultRowHeight="15"/>
  <cols>
    <col min="1" max="1" width="41.421875" style="20" customWidth="1"/>
    <col min="2" max="2" width="15.7109375" style="0" customWidth="1"/>
    <col min="3" max="4" width="15.7109375" style="21" customWidth="1"/>
    <col min="5" max="5" width="15.7109375" style="22" customWidth="1"/>
    <col min="6" max="6" width="15.7109375" style="21" customWidth="1"/>
    <col min="7" max="7" width="15.7109375" style="22" customWidth="1"/>
    <col min="8" max="8" width="15.7109375" style="21" customWidth="1"/>
    <col min="9" max="9" width="15.7109375" style="22" customWidth="1"/>
    <col min="10" max="10" width="15.7109375" style="21" customWidth="1"/>
    <col min="11" max="11" width="15.7109375" style="22" customWidth="1"/>
    <col min="12" max="12" width="15.7109375" style="21" customWidth="1"/>
    <col min="13" max="13" width="15.7109375" style="1" customWidth="1"/>
  </cols>
  <sheetData>
    <row r="1" spans="1:12" ht="32.25" customHeight="1">
      <c r="A1" s="23" t="s">
        <v>28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3" s="15" customFormat="1" ht="45">
      <c r="A2" s="2" t="s">
        <v>0</v>
      </c>
      <c r="B2" s="3" t="s">
        <v>1</v>
      </c>
      <c r="C2" s="4" t="s">
        <v>2</v>
      </c>
      <c r="D2" s="5" t="s">
        <v>3</v>
      </c>
      <c r="E2" s="6" t="s">
        <v>4</v>
      </c>
      <c r="F2" s="7" t="s">
        <v>3</v>
      </c>
      <c r="G2" s="8" t="s">
        <v>5</v>
      </c>
      <c r="H2" s="9" t="s">
        <v>3</v>
      </c>
      <c r="I2" s="10" t="s">
        <v>6</v>
      </c>
      <c r="J2" s="11" t="s">
        <v>3</v>
      </c>
      <c r="K2" s="12" t="s">
        <v>7</v>
      </c>
      <c r="L2" s="13" t="s">
        <v>3</v>
      </c>
      <c r="M2" s="14"/>
    </row>
    <row r="3" spans="1:13" s="18" customFormat="1" ht="15">
      <c r="A3" s="16" t="s">
        <v>8</v>
      </c>
      <c r="B3" s="24">
        <f>SUM(B4:B22)</f>
        <v>3511</v>
      </c>
      <c r="C3" s="25">
        <f>SUM(C4:C22)</f>
        <v>651</v>
      </c>
      <c r="D3" s="26">
        <f>C3/B3</f>
        <v>0.1854172600398747</v>
      </c>
      <c r="E3" s="27">
        <f>SUM(E4:E22)</f>
        <v>1855</v>
      </c>
      <c r="F3" s="28">
        <f>E3/B3</f>
        <v>0.5283395044146967</v>
      </c>
      <c r="G3" s="29">
        <f>SUM(G4:G22)</f>
        <v>931</v>
      </c>
      <c r="H3" s="30">
        <f>G3/B3</f>
        <v>0.26516661919681</v>
      </c>
      <c r="I3" s="31">
        <f>SUM(I4:I22)</f>
        <v>63</v>
      </c>
      <c r="J3" s="32">
        <f>I3/B3</f>
        <v>0.017943605810310452</v>
      </c>
      <c r="K3" s="33">
        <f>SUM(K4:K22)</f>
        <v>11</v>
      </c>
      <c r="L3" s="34">
        <f>K3/B3</f>
        <v>0.0031330105383081744</v>
      </c>
      <c r="M3" s="17"/>
    </row>
    <row r="4" spans="1:12" ht="15">
      <c r="A4" s="19" t="s">
        <v>9</v>
      </c>
      <c r="B4" s="35">
        <v>27</v>
      </c>
      <c r="C4" s="36">
        <v>4</v>
      </c>
      <c r="D4" s="37">
        <f aca="true" t="shared" si="0" ref="D4:D22">C4/B4</f>
        <v>0.14814814814814814</v>
      </c>
      <c r="E4" s="38">
        <v>21</v>
      </c>
      <c r="F4" s="39">
        <f aca="true" t="shared" si="1" ref="F4:F22">E4/B4</f>
        <v>0.7777777777777778</v>
      </c>
      <c r="G4" s="40">
        <v>2</v>
      </c>
      <c r="H4" s="41">
        <f aca="true" t="shared" si="2" ref="H4:H22">G4/B4</f>
        <v>0.07407407407407407</v>
      </c>
      <c r="I4" s="42">
        <v>0</v>
      </c>
      <c r="J4" s="43">
        <f aca="true" t="shared" si="3" ref="J4:J22">I4/B4</f>
        <v>0</v>
      </c>
      <c r="K4" s="44">
        <v>0</v>
      </c>
      <c r="L4" s="45">
        <f aca="true" t="shared" si="4" ref="L4:L22">K4/B4</f>
        <v>0</v>
      </c>
    </row>
    <row r="5" spans="1:12" ht="15">
      <c r="A5" s="19" t="s">
        <v>10</v>
      </c>
      <c r="B5" s="35">
        <v>20</v>
      </c>
      <c r="C5" s="36">
        <v>4</v>
      </c>
      <c r="D5" s="37">
        <f t="shared" si="0"/>
        <v>0.2</v>
      </c>
      <c r="E5" s="38">
        <v>12</v>
      </c>
      <c r="F5" s="39">
        <f t="shared" si="1"/>
        <v>0.6</v>
      </c>
      <c r="G5" s="40">
        <v>2</v>
      </c>
      <c r="H5" s="41">
        <f t="shared" si="2"/>
        <v>0.1</v>
      </c>
      <c r="I5" s="42">
        <v>1</v>
      </c>
      <c r="J5" s="43">
        <f t="shared" si="3"/>
        <v>0.05</v>
      </c>
      <c r="K5" s="44">
        <v>1</v>
      </c>
      <c r="L5" s="45">
        <f t="shared" si="4"/>
        <v>0.05</v>
      </c>
    </row>
    <row r="6" spans="1:12" ht="15">
      <c r="A6" s="19" t="s">
        <v>11</v>
      </c>
      <c r="B6" s="35">
        <v>180</v>
      </c>
      <c r="C6" s="36">
        <v>80</v>
      </c>
      <c r="D6" s="37">
        <f t="shared" si="0"/>
        <v>0.4444444444444444</v>
      </c>
      <c r="E6" s="38">
        <v>85</v>
      </c>
      <c r="F6" s="39">
        <f t="shared" si="1"/>
        <v>0.4722222222222222</v>
      </c>
      <c r="G6" s="40">
        <v>13</v>
      </c>
      <c r="H6" s="41">
        <f t="shared" si="2"/>
        <v>0.07222222222222222</v>
      </c>
      <c r="I6" s="42">
        <v>1</v>
      </c>
      <c r="J6" s="43">
        <f t="shared" si="3"/>
        <v>0.005555555555555556</v>
      </c>
      <c r="K6" s="44">
        <v>1</v>
      </c>
      <c r="L6" s="45">
        <f t="shared" si="4"/>
        <v>0.005555555555555556</v>
      </c>
    </row>
    <row r="7" spans="1:12" ht="15">
      <c r="A7" s="19" t="s">
        <v>12</v>
      </c>
      <c r="B7" s="35">
        <v>29</v>
      </c>
      <c r="C7" s="36">
        <v>7</v>
      </c>
      <c r="D7" s="37">
        <f t="shared" si="0"/>
        <v>0.2413793103448276</v>
      </c>
      <c r="E7" s="38">
        <v>15</v>
      </c>
      <c r="F7" s="39">
        <f t="shared" si="1"/>
        <v>0.5172413793103449</v>
      </c>
      <c r="G7" s="40">
        <v>7</v>
      </c>
      <c r="H7" s="41">
        <f t="shared" si="2"/>
        <v>0.2413793103448276</v>
      </c>
      <c r="I7" s="42">
        <v>0</v>
      </c>
      <c r="J7" s="43">
        <f t="shared" si="3"/>
        <v>0</v>
      </c>
      <c r="K7" s="44">
        <v>0</v>
      </c>
      <c r="L7" s="45">
        <f t="shared" si="4"/>
        <v>0</v>
      </c>
    </row>
    <row r="8" spans="1:12" ht="15">
      <c r="A8" s="19" t="s">
        <v>13</v>
      </c>
      <c r="B8" s="35">
        <v>31</v>
      </c>
      <c r="C8" s="36">
        <v>14</v>
      </c>
      <c r="D8" s="37">
        <f t="shared" si="0"/>
        <v>0.45161290322580644</v>
      </c>
      <c r="E8" s="38">
        <v>13</v>
      </c>
      <c r="F8" s="39">
        <f t="shared" si="1"/>
        <v>0.41935483870967744</v>
      </c>
      <c r="G8" s="40">
        <v>3</v>
      </c>
      <c r="H8" s="41">
        <f t="shared" si="2"/>
        <v>0.0967741935483871</v>
      </c>
      <c r="I8" s="42">
        <v>1</v>
      </c>
      <c r="J8" s="43">
        <f t="shared" si="3"/>
        <v>0.03225806451612903</v>
      </c>
      <c r="K8" s="44">
        <v>0</v>
      </c>
      <c r="L8" s="45">
        <f t="shared" si="4"/>
        <v>0</v>
      </c>
    </row>
    <row r="9" spans="1:12" ht="15">
      <c r="A9" s="19" t="s">
        <v>14</v>
      </c>
      <c r="B9" s="35">
        <v>30</v>
      </c>
      <c r="C9" s="36">
        <v>4</v>
      </c>
      <c r="D9" s="37">
        <f t="shared" si="0"/>
        <v>0.13333333333333333</v>
      </c>
      <c r="E9" s="38">
        <v>19</v>
      </c>
      <c r="F9" s="39">
        <f t="shared" si="1"/>
        <v>0.6333333333333333</v>
      </c>
      <c r="G9" s="40">
        <v>7</v>
      </c>
      <c r="H9" s="41">
        <f t="shared" si="2"/>
        <v>0.23333333333333334</v>
      </c>
      <c r="I9" s="42">
        <v>0</v>
      </c>
      <c r="J9" s="43">
        <f t="shared" si="3"/>
        <v>0</v>
      </c>
      <c r="K9" s="44">
        <v>0</v>
      </c>
      <c r="L9" s="45">
        <f t="shared" si="4"/>
        <v>0</v>
      </c>
    </row>
    <row r="10" spans="1:12" ht="15">
      <c r="A10" s="19" t="s">
        <v>15</v>
      </c>
      <c r="B10" s="35">
        <v>8</v>
      </c>
      <c r="C10" s="36">
        <v>0</v>
      </c>
      <c r="D10" s="37">
        <f t="shared" si="0"/>
        <v>0</v>
      </c>
      <c r="E10" s="38">
        <v>8</v>
      </c>
      <c r="F10" s="39">
        <f t="shared" si="1"/>
        <v>1</v>
      </c>
      <c r="G10" s="40">
        <v>0</v>
      </c>
      <c r="H10" s="41">
        <f t="shared" si="2"/>
        <v>0</v>
      </c>
      <c r="I10" s="42">
        <v>0</v>
      </c>
      <c r="J10" s="43">
        <f t="shared" si="3"/>
        <v>0</v>
      </c>
      <c r="K10" s="44">
        <v>0</v>
      </c>
      <c r="L10" s="45">
        <f t="shared" si="4"/>
        <v>0</v>
      </c>
    </row>
    <row r="11" spans="1:12" ht="15">
      <c r="A11" s="19" t="s">
        <v>16</v>
      </c>
      <c r="B11" s="35">
        <v>15</v>
      </c>
      <c r="C11" s="36">
        <v>4</v>
      </c>
      <c r="D11" s="37">
        <f t="shared" si="0"/>
        <v>0.26666666666666666</v>
      </c>
      <c r="E11" s="38">
        <v>8</v>
      </c>
      <c r="F11" s="39">
        <f t="shared" si="1"/>
        <v>0.5333333333333333</v>
      </c>
      <c r="G11" s="40">
        <v>3</v>
      </c>
      <c r="H11" s="41">
        <f t="shared" si="2"/>
        <v>0.2</v>
      </c>
      <c r="I11" s="42">
        <v>0</v>
      </c>
      <c r="J11" s="43">
        <f t="shared" si="3"/>
        <v>0</v>
      </c>
      <c r="K11" s="44">
        <v>0</v>
      </c>
      <c r="L11" s="45">
        <f t="shared" si="4"/>
        <v>0</v>
      </c>
    </row>
    <row r="12" spans="1:12" ht="15">
      <c r="A12" s="19" t="s">
        <v>17</v>
      </c>
      <c r="B12" s="35">
        <v>28</v>
      </c>
      <c r="C12" s="36">
        <v>5</v>
      </c>
      <c r="D12" s="37">
        <f t="shared" si="0"/>
        <v>0.17857142857142858</v>
      </c>
      <c r="E12" s="38">
        <v>21</v>
      </c>
      <c r="F12" s="39">
        <f t="shared" si="1"/>
        <v>0.75</v>
      </c>
      <c r="G12" s="40">
        <v>1</v>
      </c>
      <c r="H12" s="41">
        <f t="shared" si="2"/>
        <v>0.03571428571428571</v>
      </c>
      <c r="I12" s="42">
        <v>1</v>
      </c>
      <c r="J12" s="43">
        <f t="shared" si="3"/>
        <v>0.03571428571428571</v>
      </c>
      <c r="K12" s="44">
        <v>0</v>
      </c>
      <c r="L12" s="45">
        <f t="shared" si="4"/>
        <v>0</v>
      </c>
    </row>
    <row r="13" spans="1:12" ht="15">
      <c r="A13" s="19" t="s">
        <v>26</v>
      </c>
      <c r="B13" s="35">
        <v>24</v>
      </c>
      <c r="C13" s="36">
        <v>3</v>
      </c>
      <c r="D13" s="37">
        <f t="shared" si="0"/>
        <v>0.125</v>
      </c>
      <c r="E13" s="38">
        <v>17</v>
      </c>
      <c r="F13" s="39">
        <f t="shared" si="1"/>
        <v>0.7083333333333334</v>
      </c>
      <c r="G13" s="40">
        <v>2</v>
      </c>
      <c r="H13" s="41">
        <f t="shared" si="2"/>
        <v>0.08333333333333333</v>
      </c>
      <c r="I13" s="42">
        <v>1</v>
      </c>
      <c r="J13" s="43">
        <f t="shared" si="3"/>
        <v>0.041666666666666664</v>
      </c>
      <c r="K13" s="44">
        <v>1</v>
      </c>
      <c r="L13" s="45">
        <f t="shared" si="4"/>
        <v>0.041666666666666664</v>
      </c>
    </row>
    <row r="14" spans="1:12" ht="45">
      <c r="A14" s="19" t="s">
        <v>18</v>
      </c>
      <c r="B14" s="35">
        <v>98</v>
      </c>
      <c r="C14" s="36">
        <v>1</v>
      </c>
      <c r="D14" s="37">
        <f t="shared" si="0"/>
        <v>0.01020408163265306</v>
      </c>
      <c r="E14" s="38">
        <v>82</v>
      </c>
      <c r="F14" s="39">
        <f t="shared" si="1"/>
        <v>0.8367346938775511</v>
      </c>
      <c r="G14" s="40">
        <v>14</v>
      </c>
      <c r="H14" s="41">
        <f t="shared" si="2"/>
        <v>0.14285714285714285</v>
      </c>
      <c r="I14" s="42">
        <v>1</v>
      </c>
      <c r="J14" s="43">
        <f t="shared" si="3"/>
        <v>0.01020408163265306</v>
      </c>
      <c r="K14" s="44">
        <v>0</v>
      </c>
      <c r="L14" s="45">
        <f t="shared" si="4"/>
        <v>0</v>
      </c>
    </row>
    <row r="15" spans="1:12" ht="45">
      <c r="A15" s="19" t="s">
        <v>19</v>
      </c>
      <c r="B15" s="35">
        <v>438</v>
      </c>
      <c r="C15" s="36">
        <v>30</v>
      </c>
      <c r="D15" s="37">
        <f t="shared" si="0"/>
        <v>0.0684931506849315</v>
      </c>
      <c r="E15" s="38">
        <v>280</v>
      </c>
      <c r="F15" s="39">
        <f t="shared" si="1"/>
        <v>0.639269406392694</v>
      </c>
      <c r="G15" s="40">
        <v>124</v>
      </c>
      <c r="H15" s="41">
        <f t="shared" si="2"/>
        <v>0.2831050228310502</v>
      </c>
      <c r="I15" s="42">
        <v>3</v>
      </c>
      <c r="J15" s="43">
        <f t="shared" si="3"/>
        <v>0.00684931506849315</v>
      </c>
      <c r="K15" s="44">
        <v>1</v>
      </c>
      <c r="L15" s="45">
        <f t="shared" si="4"/>
        <v>0.00228310502283105</v>
      </c>
    </row>
    <row r="16" spans="1:12" ht="15">
      <c r="A16" s="19" t="s">
        <v>20</v>
      </c>
      <c r="B16" s="35">
        <v>77</v>
      </c>
      <c r="C16" s="36">
        <v>25</v>
      </c>
      <c r="D16" s="37">
        <f t="shared" si="0"/>
        <v>0.3246753246753247</v>
      </c>
      <c r="E16" s="38">
        <v>41</v>
      </c>
      <c r="F16" s="39">
        <f t="shared" si="1"/>
        <v>0.5324675324675324</v>
      </c>
      <c r="G16" s="40">
        <v>8</v>
      </c>
      <c r="H16" s="41">
        <f t="shared" si="2"/>
        <v>0.1038961038961039</v>
      </c>
      <c r="I16" s="42">
        <v>1</v>
      </c>
      <c r="J16" s="43">
        <f t="shared" si="3"/>
        <v>0.012987012987012988</v>
      </c>
      <c r="K16" s="44">
        <v>2</v>
      </c>
      <c r="L16" s="45">
        <f t="shared" si="4"/>
        <v>0.025974025974025976</v>
      </c>
    </row>
    <row r="17" spans="1:12" ht="15">
      <c r="A17" s="19" t="s">
        <v>21</v>
      </c>
      <c r="B17" s="35">
        <v>2192</v>
      </c>
      <c r="C17" s="36">
        <v>406</v>
      </c>
      <c r="D17" s="37">
        <f t="shared" si="0"/>
        <v>0.1852189781021898</v>
      </c>
      <c r="E17" s="38">
        <v>1047</v>
      </c>
      <c r="F17" s="39">
        <f t="shared" si="1"/>
        <v>0.47764598540145986</v>
      </c>
      <c r="G17" s="40">
        <v>684</v>
      </c>
      <c r="H17" s="41">
        <f t="shared" si="2"/>
        <v>0.31204379562043794</v>
      </c>
      <c r="I17" s="42">
        <v>50</v>
      </c>
      <c r="J17" s="43">
        <f t="shared" si="3"/>
        <v>0.02281021897810219</v>
      </c>
      <c r="K17" s="44">
        <v>5</v>
      </c>
      <c r="L17" s="45">
        <f t="shared" si="4"/>
        <v>0.002281021897810219</v>
      </c>
    </row>
    <row r="18" spans="1:12" ht="15">
      <c r="A18" s="19" t="s">
        <v>22</v>
      </c>
      <c r="B18" s="35">
        <v>118</v>
      </c>
      <c r="C18" s="36">
        <v>18</v>
      </c>
      <c r="D18" s="37">
        <f t="shared" si="0"/>
        <v>0.15254237288135594</v>
      </c>
      <c r="E18" s="38">
        <v>62</v>
      </c>
      <c r="F18" s="39">
        <f t="shared" si="1"/>
        <v>0.5254237288135594</v>
      </c>
      <c r="G18" s="40">
        <v>36</v>
      </c>
      <c r="H18" s="41">
        <f t="shared" si="2"/>
        <v>0.3050847457627119</v>
      </c>
      <c r="I18" s="42">
        <v>2</v>
      </c>
      <c r="J18" s="43">
        <f t="shared" si="3"/>
        <v>0.01694915254237288</v>
      </c>
      <c r="K18" s="44">
        <v>0</v>
      </c>
      <c r="L18" s="45">
        <f t="shared" si="4"/>
        <v>0</v>
      </c>
    </row>
    <row r="19" spans="1:12" ht="15">
      <c r="A19" s="19" t="s">
        <v>27</v>
      </c>
      <c r="B19" s="35">
        <v>32</v>
      </c>
      <c r="C19" s="36">
        <v>4</v>
      </c>
      <c r="D19" s="37">
        <f t="shared" si="0"/>
        <v>0.125</v>
      </c>
      <c r="E19" s="38">
        <v>20</v>
      </c>
      <c r="F19" s="39">
        <f t="shared" si="1"/>
        <v>0.625</v>
      </c>
      <c r="G19" s="40">
        <v>7</v>
      </c>
      <c r="H19" s="41">
        <f t="shared" si="2"/>
        <v>0.21875</v>
      </c>
      <c r="I19" s="42">
        <v>1</v>
      </c>
      <c r="J19" s="43">
        <f t="shared" si="3"/>
        <v>0.03125</v>
      </c>
      <c r="K19" s="44">
        <v>0</v>
      </c>
      <c r="L19" s="45">
        <f t="shared" si="4"/>
        <v>0</v>
      </c>
    </row>
    <row r="20" spans="1:12" ht="15">
      <c r="A20" s="19" t="s">
        <v>23</v>
      </c>
      <c r="B20" s="35">
        <v>47</v>
      </c>
      <c r="C20" s="36">
        <v>9</v>
      </c>
      <c r="D20" s="37">
        <f t="shared" si="0"/>
        <v>0.19148936170212766</v>
      </c>
      <c r="E20" s="38">
        <v>38</v>
      </c>
      <c r="F20" s="39">
        <f t="shared" si="1"/>
        <v>0.8085106382978723</v>
      </c>
      <c r="G20" s="40">
        <v>0</v>
      </c>
      <c r="H20" s="41">
        <f t="shared" si="2"/>
        <v>0</v>
      </c>
      <c r="I20" s="42">
        <v>0</v>
      </c>
      <c r="J20" s="43">
        <f t="shared" si="3"/>
        <v>0</v>
      </c>
      <c r="K20" s="44">
        <v>0</v>
      </c>
      <c r="L20" s="45">
        <f t="shared" si="4"/>
        <v>0</v>
      </c>
    </row>
    <row r="21" spans="1:12" ht="15">
      <c r="A21" s="19" t="s">
        <v>24</v>
      </c>
      <c r="B21" s="35">
        <v>84</v>
      </c>
      <c r="C21" s="36">
        <v>21</v>
      </c>
      <c r="D21" s="37">
        <f t="shared" si="0"/>
        <v>0.25</v>
      </c>
      <c r="E21" s="38">
        <v>58</v>
      </c>
      <c r="F21" s="39">
        <f t="shared" si="1"/>
        <v>0.6904761904761905</v>
      </c>
      <c r="G21" s="40">
        <v>5</v>
      </c>
      <c r="H21" s="41">
        <f t="shared" si="2"/>
        <v>0.05952380952380952</v>
      </c>
      <c r="I21" s="42">
        <v>0</v>
      </c>
      <c r="J21" s="43">
        <f t="shared" si="3"/>
        <v>0</v>
      </c>
      <c r="K21" s="44">
        <v>0</v>
      </c>
      <c r="L21" s="45">
        <f t="shared" si="4"/>
        <v>0</v>
      </c>
    </row>
    <row r="22" spans="1:12" ht="15">
      <c r="A22" s="19" t="s">
        <v>25</v>
      </c>
      <c r="B22" s="35">
        <v>33</v>
      </c>
      <c r="C22" s="36">
        <v>12</v>
      </c>
      <c r="D22" s="37">
        <f t="shared" si="0"/>
        <v>0.36363636363636365</v>
      </c>
      <c r="E22" s="38">
        <v>8</v>
      </c>
      <c r="F22" s="39">
        <f t="shared" si="1"/>
        <v>0.24242424242424243</v>
      </c>
      <c r="G22" s="40">
        <v>13</v>
      </c>
      <c r="H22" s="41">
        <f t="shared" si="2"/>
        <v>0.3939393939393939</v>
      </c>
      <c r="I22" s="42">
        <v>0</v>
      </c>
      <c r="J22" s="43">
        <f t="shared" si="3"/>
        <v>0</v>
      </c>
      <c r="K22" s="44">
        <v>0</v>
      </c>
      <c r="L22" s="45">
        <f t="shared" si="4"/>
        <v>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КУСАИНОВА ИНДИРА КЕНЕСБЕКОВНА</dc:creator>
  <cp:keywords/>
  <dc:description/>
  <cp:lastModifiedBy>ЖАКИПБЕКОВ ЕРЛАН ЕРКИНОВИЧ</cp:lastModifiedBy>
  <dcterms:created xsi:type="dcterms:W3CDTF">2020-01-16T13:04:27Z</dcterms:created>
  <dcterms:modified xsi:type="dcterms:W3CDTF">2020-04-13T09:16:23Z</dcterms:modified>
  <cp:category/>
  <cp:version/>
  <cp:contentType/>
  <cp:contentStatus/>
</cp:coreProperties>
</file>