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3050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K3" i="1"/>
  <c r="I3" i="1"/>
  <c r="G3" i="1"/>
  <c r="E3" i="1"/>
  <c r="C3" i="1"/>
  <c r="B3" i="1"/>
  <c r="D3" i="1" l="1"/>
  <c r="L3" i="1"/>
  <c r="F3" i="1"/>
  <c r="H3" i="1"/>
  <c r="J3" i="1"/>
</calcChain>
</file>

<file path=xl/sharedStrings.xml><?xml version="1.0" encoding="utf-8"?>
<sst xmlns="http://schemas.openxmlformats.org/spreadsheetml/2006/main" count="33" uniqueCount="29">
  <si>
    <t>Суд</t>
  </si>
  <si>
    <t>Всего окончено дел</t>
  </si>
  <si>
    <t>Окончено до 3-х дней</t>
  </si>
  <si>
    <t>% от количества оконченных</t>
  </si>
  <si>
    <t>Окончено от 3-х дней до 1 месяца</t>
  </si>
  <si>
    <t>Окончено от 1  до 2 месяцев</t>
  </si>
  <si>
    <t>Окончено от 2 до 3 месяцев</t>
  </si>
  <si>
    <t>Окончено от 3 до 6 месяцев</t>
  </si>
  <si>
    <t>Итоги</t>
  </si>
  <si>
    <t>Акжаикский районный суд</t>
  </si>
  <si>
    <t>Бокейординский районный суд</t>
  </si>
  <si>
    <t>Бурлинский районный суд</t>
  </si>
  <si>
    <t>Жангалинский районный суд</t>
  </si>
  <si>
    <t>Жанибекский районный суд</t>
  </si>
  <si>
    <t>Казталовский районный суд</t>
  </si>
  <si>
    <t>Каратобинский районный суд</t>
  </si>
  <si>
    <t>Районный суд № 2 Акжаикского района</t>
  </si>
  <si>
    <t>Районный суд № 2 Казталовского района</t>
  </si>
  <si>
    <t>Специализированный межрайонный суд по делам несовершеннолетних Западно-Казахстанской области</t>
  </si>
  <si>
    <t>Специализированный межрайонный экономический суд Западно-Казахстанской области</t>
  </si>
  <si>
    <t>Суд района Бәйтерек</t>
  </si>
  <si>
    <t>Суд № 2 города Уральска</t>
  </si>
  <si>
    <t>Суд №2 района Бәйтерек</t>
  </si>
  <si>
    <t>Таскалинский районный суд</t>
  </si>
  <si>
    <t>Теректинский районный суд</t>
  </si>
  <si>
    <t>Чингирлауский районный суд</t>
  </si>
  <si>
    <t xml:space="preserve">Районный суд № 2 Теректинского района </t>
  </si>
  <si>
    <t xml:space="preserve">Сырымский районный суд  </t>
  </si>
  <si>
    <t>Данные районных и приравненных к ним судов Западно-Казахстанской области о продолжительности рассмотрения гражданских дел за 12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</si>
</sst>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0" fontId="0" fillId="0" borderId="0" xfId="0" applyNumberFormat="1"/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3" fontId="1" fillId="6" borderId="2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0" fontId="1" fillId="0" borderId="0" xfId="0" applyNumberFormat="1" applyFont="1"/>
    <xf numFmtId="0" fontId="1" fillId="0" borderId="0" xfId="0" applyFont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3" fontId="1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3" fontId="1" fillId="6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3" fontId="0" fillId="5" borderId="2" xfId="0" applyNumberFormat="1" applyFont="1" applyFill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3" fontId="0" fillId="6" borderId="2" xfId="0" applyNumberFormat="1" applyFont="1" applyFill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K4" sqref="K4:K22"/>
    </sheetView>
  </sheetViews>
  <sheetFormatPr defaultColWidth="8.85546875" defaultRowHeight="15" x14ac:dyDescent="0.25"/>
  <cols>
    <col min="1" max="1" width="41.42578125" style="20" customWidth="1"/>
    <col min="2" max="2" width="15.7109375" customWidth="1"/>
    <col min="3" max="4" width="15.7109375" style="21" customWidth="1"/>
    <col min="5" max="5" width="15.7109375" style="22" customWidth="1"/>
    <col min="6" max="6" width="15.7109375" style="21" customWidth="1"/>
    <col min="7" max="7" width="15.7109375" style="22" customWidth="1"/>
    <col min="8" max="8" width="15.7109375" style="21" customWidth="1"/>
    <col min="9" max="9" width="15.7109375" style="22" customWidth="1"/>
    <col min="10" max="10" width="15.7109375" style="21" customWidth="1"/>
    <col min="11" max="11" width="15.7109375" style="22" customWidth="1"/>
    <col min="12" max="12" width="15.7109375" style="21" customWidth="1"/>
    <col min="13" max="13" width="15.7109375" style="1" customWidth="1"/>
  </cols>
  <sheetData>
    <row r="1" spans="1:13" ht="32.25" customHeight="1" x14ac:dyDescent="0.2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15" customFormat="1" ht="45" x14ac:dyDescent="0.2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3</v>
      </c>
      <c r="G2" s="8" t="s">
        <v>5</v>
      </c>
      <c r="H2" s="9" t="s">
        <v>3</v>
      </c>
      <c r="I2" s="10" t="s">
        <v>6</v>
      </c>
      <c r="J2" s="11" t="s">
        <v>3</v>
      </c>
      <c r="K2" s="12" t="s">
        <v>7</v>
      </c>
      <c r="L2" s="13" t="s">
        <v>3</v>
      </c>
      <c r="M2" s="14"/>
    </row>
    <row r="3" spans="1:13" s="18" customFormat="1" x14ac:dyDescent="0.25">
      <c r="A3" s="16" t="s">
        <v>8</v>
      </c>
      <c r="B3" s="23">
        <f>SUM(B4:B22)</f>
        <v>13266</v>
      </c>
      <c r="C3" s="24">
        <f>SUM(C4:C22)</f>
        <v>2020</v>
      </c>
      <c r="D3" s="25">
        <f>C3/B3</f>
        <v>0.15226895823910749</v>
      </c>
      <c r="E3" s="26">
        <f>SUM(E4:E22)</f>
        <v>6949</v>
      </c>
      <c r="F3" s="27">
        <f>E3/B3</f>
        <v>0.5238202924770089</v>
      </c>
      <c r="G3" s="28">
        <f>SUM(G4:G22)</f>
        <v>3701</v>
      </c>
      <c r="H3" s="29">
        <f>G3/B3</f>
        <v>0.27898386853610735</v>
      </c>
      <c r="I3" s="30">
        <f>SUM(I4:I22)</f>
        <v>529</v>
      </c>
      <c r="J3" s="31">
        <f>I3/B3</f>
        <v>3.9876375697271219E-2</v>
      </c>
      <c r="K3" s="32">
        <f>SUM(K4:K22)</f>
        <v>67</v>
      </c>
      <c r="L3" s="33">
        <f>K3/B3</f>
        <v>5.0505050505050509E-3</v>
      </c>
      <c r="M3" s="17"/>
    </row>
    <row r="4" spans="1:13" x14ac:dyDescent="0.25">
      <c r="A4" s="19" t="s">
        <v>9</v>
      </c>
      <c r="B4" s="34">
        <v>157</v>
      </c>
      <c r="C4" s="35">
        <v>27</v>
      </c>
      <c r="D4" s="36">
        <f t="shared" ref="D4:D22" si="0">C4/B4</f>
        <v>0.17197452229299362</v>
      </c>
      <c r="E4" s="37">
        <v>99</v>
      </c>
      <c r="F4" s="38">
        <f t="shared" ref="F4:F22" si="1">E4/B4</f>
        <v>0.63057324840764328</v>
      </c>
      <c r="G4" s="39">
        <v>27</v>
      </c>
      <c r="H4" s="40">
        <f t="shared" ref="H4:H22" si="2">G4/B4</f>
        <v>0.17197452229299362</v>
      </c>
      <c r="I4" s="41">
        <v>3</v>
      </c>
      <c r="J4" s="42">
        <f t="shared" ref="J4:J22" si="3">I4/B4</f>
        <v>1.9108280254777069E-2</v>
      </c>
      <c r="K4" s="43">
        <v>1</v>
      </c>
      <c r="L4" s="44">
        <f t="shared" ref="L4:L22" si="4">K4/B4</f>
        <v>6.369426751592357E-3</v>
      </c>
    </row>
    <row r="5" spans="1:13" x14ac:dyDescent="0.25">
      <c r="A5" s="19" t="s">
        <v>10</v>
      </c>
      <c r="B5" s="34">
        <v>80</v>
      </c>
      <c r="C5" s="35">
        <v>17</v>
      </c>
      <c r="D5" s="36">
        <f t="shared" si="0"/>
        <v>0.21249999999999999</v>
      </c>
      <c r="E5" s="37">
        <v>48</v>
      </c>
      <c r="F5" s="38">
        <f t="shared" si="1"/>
        <v>0.6</v>
      </c>
      <c r="G5" s="39">
        <v>11</v>
      </c>
      <c r="H5" s="40">
        <f t="shared" si="2"/>
        <v>0.13750000000000001</v>
      </c>
      <c r="I5" s="41">
        <v>2</v>
      </c>
      <c r="J5" s="42">
        <f t="shared" si="3"/>
        <v>2.5000000000000001E-2</v>
      </c>
      <c r="K5" s="43">
        <v>2</v>
      </c>
      <c r="L5" s="44">
        <f t="shared" si="4"/>
        <v>2.5000000000000001E-2</v>
      </c>
    </row>
    <row r="6" spans="1:13" x14ac:dyDescent="0.25">
      <c r="A6" s="19" t="s">
        <v>11</v>
      </c>
      <c r="B6" s="34">
        <v>758</v>
      </c>
      <c r="C6" s="35">
        <v>252</v>
      </c>
      <c r="D6" s="36">
        <f t="shared" si="0"/>
        <v>0.33245382585751981</v>
      </c>
      <c r="E6" s="37">
        <v>311</v>
      </c>
      <c r="F6" s="38">
        <f t="shared" si="1"/>
        <v>0.41029023746701848</v>
      </c>
      <c r="G6" s="39">
        <v>168</v>
      </c>
      <c r="H6" s="40">
        <f t="shared" si="2"/>
        <v>0.22163588390501318</v>
      </c>
      <c r="I6" s="41">
        <v>22</v>
      </c>
      <c r="J6" s="42">
        <f t="shared" si="3"/>
        <v>2.9023746701846966E-2</v>
      </c>
      <c r="K6" s="43">
        <v>5</v>
      </c>
      <c r="L6" s="44">
        <f t="shared" si="4"/>
        <v>6.5963060686015833E-3</v>
      </c>
    </row>
    <row r="7" spans="1:13" x14ac:dyDescent="0.25">
      <c r="A7" s="19" t="s">
        <v>12</v>
      </c>
      <c r="B7" s="34">
        <v>130</v>
      </c>
      <c r="C7" s="35">
        <v>22</v>
      </c>
      <c r="D7" s="36">
        <f t="shared" si="0"/>
        <v>0.16923076923076924</v>
      </c>
      <c r="E7" s="37">
        <v>54</v>
      </c>
      <c r="F7" s="38">
        <f t="shared" si="1"/>
        <v>0.41538461538461541</v>
      </c>
      <c r="G7" s="39">
        <v>47</v>
      </c>
      <c r="H7" s="40">
        <f t="shared" si="2"/>
        <v>0.36153846153846153</v>
      </c>
      <c r="I7" s="41">
        <v>7</v>
      </c>
      <c r="J7" s="42">
        <f t="shared" si="3"/>
        <v>5.3846153846153849E-2</v>
      </c>
      <c r="K7" s="43">
        <v>0</v>
      </c>
      <c r="L7" s="44">
        <f t="shared" si="4"/>
        <v>0</v>
      </c>
    </row>
    <row r="8" spans="1:13" x14ac:dyDescent="0.25">
      <c r="A8" s="19" t="s">
        <v>13</v>
      </c>
      <c r="B8" s="34">
        <v>109</v>
      </c>
      <c r="C8" s="35">
        <v>20</v>
      </c>
      <c r="D8" s="36">
        <f t="shared" si="0"/>
        <v>0.1834862385321101</v>
      </c>
      <c r="E8" s="37">
        <v>76</v>
      </c>
      <c r="F8" s="38">
        <f t="shared" si="1"/>
        <v>0.69724770642201839</v>
      </c>
      <c r="G8" s="39">
        <v>12</v>
      </c>
      <c r="H8" s="40">
        <f t="shared" si="2"/>
        <v>0.11009174311926606</v>
      </c>
      <c r="I8" s="41">
        <v>1</v>
      </c>
      <c r="J8" s="42">
        <f t="shared" si="3"/>
        <v>9.1743119266055051E-3</v>
      </c>
      <c r="K8" s="43">
        <v>0</v>
      </c>
      <c r="L8" s="44">
        <f t="shared" si="4"/>
        <v>0</v>
      </c>
    </row>
    <row r="9" spans="1:13" x14ac:dyDescent="0.25">
      <c r="A9" s="19" t="s">
        <v>14</v>
      </c>
      <c r="B9" s="34">
        <v>293</v>
      </c>
      <c r="C9" s="35">
        <v>63</v>
      </c>
      <c r="D9" s="36">
        <f t="shared" si="0"/>
        <v>0.21501706484641639</v>
      </c>
      <c r="E9" s="37">
        <v>138</v>
      </c>
      <c r="F9" s="38">
        <f t="shared" si="1"/>
        <v>0.47098976109215018</v>
      </c>
      <c r="G9" s="39">
        <v>70</v>
      </c>
      <c r="H9" s="40">
        <f t="shared" si="2"/>
        <v>0.23890784982935154</v>
      </c>
      <c r="I9" s="41">
        <v>14</v>
      </c>
      <c r="J9" s="42">
        <f t="shared" si="3"/>
        <v>4.778156996587031E-2</v>
      </c>
      <c r="K9" s="43">
        <v>8</v>
      </c>
      <c r="L9" s="44">
        <f t="shared" si="4"/>
        <v>2.7303754266211604E-2</v>
      </c>
    </row>
    <row r="10" spans="1:13" x14ac:dyDescent="0.25">
      <c r="A10" s="19" t="s">
        <v>15</v>
      </c>
      <c r="B10" s="34">
        <v>116</v>
      </c>
      <c r="C10" s="35">
        <v>16</v>
      </c>
      <c r="D10" s="36">
        <f t="shared" si="0"/>
        <v>0.13793103448275862</v>
      </c>
      <c r="E10" s="37">
        <v>75</v>
      </c>
      <c r="F10" s="38">
        <f t="shared" si="1"/>
        <v>0.64655172413793105</v>
      </c>
      <c r="G10" s="39">
        <v>24</v>
      </c>
      <c r="H10" s="40">
        <f t="shared" si="2"/>
        <v>0.20689655172413793</v>
      </c>
      <c r="I10" s="41">
        <v>1</v>
      </c>
      <c r="J10" s="42">
        <f t="shared" si="3"/>
        <v>8.6206896551724137E-3</v>
      </c>
      <c r="K10" s="43">
        <v>0</v>
      </c>
      <c r="L10" s="44">
        <f t="shared" si="4"/>
        <v>0</v>
      </c>
    </row>
    <row r="11" spans="1:13" x14ac:dyDescent="0.25">
      <c r="A11" s="19" t="s">
        <v>16</v>
      </c>
      <c r="B11" s="34">
        <v>74</v>
      </c>
      <c r="C11" s="35">
        <v>7</v>
      </c>
      <c r="D11" s="36">
        <f t="shared" si="0"/>
        <v>9.45945945945946E-2</v>
      </c>
      <c r="E11" s="37">
        <v>43</v>
      </c>
      <c r="F11" s="38">
        <f t="shared" si="1"/>
        <v>0.58108108108108103</v>
      </c>
      <c r="G11" s="39">
        <v>23</v>
      </c>
      <c r="H11" s="40">
        <f t="shared" si="2"/>
        <v>0.3108108108108108</v>
      </c>
      <c r="I11" s="41">
        <v>1</v>
      </c>
      <c r="J11" s="42">
        <f t="shared" si="3"/>
        <v>1.3513513513513514E-2</v>
      </c>
      <c r="K11" s="43">
        <v>0</v>
      </c>
      <c r="L11" s="44">
        <f t="shared" si="4"/>
        <v>0</v>
      </c>
    </row>
    <row r="12" spans="1:13" x14ac:dyDescent="0.25">
      <c r="A12" s="19" t="s">
        <v>17</v>
      </c>
      <c r="B12" s="34">
        <v>58</v>
      </c>
      <c r="C12" s="35">
        <v>13</v>
      </c>
      <c r="D12" s="36">
        <f t="shared" si="0"/>
        <v>0.22413793103448276</v>
      </c>
      <c r="E12" s="37">
        <v>23</v>
      </c>
      <c r="F12" s="38">
        <f t="shared" si="1"/>
        <v>0.39655172413793105</v>
      </c>
      <c r="G12" s="39">
        <v>19</v>
      </c>
      <c r="H12" s="40">
        <f t="shared" si="2"/>
        <v>0.32758620689655171</v>
      </c>
      <c r="I12" s="41">
        <v>2</v>
      </c>
      <c r="J12" s="42">
        <f t="shared" si="3"/>
        <v>3.4482758620689655E-2</v>
      </c>
      <c r="K12" s="43">
        <v>1</v>
      </c>
      <c r="L12" s="44">
        <f t="shared" si="4"/>
        <v>1.7241379310344827E-2</v>
      </c>
    </row>
    <row r="13" spans="1:13" x14ac:dyDescent="0.25">
      <c r="A13" s="19" t="s">
        <v>26</v>
      </c>
      <c r="B13" s="34">
        <v>422</v>
      </c>
      <c r="C13" s="35">
        <v>45</v>
      </c>
      <c r="D13" s="36">
        <f t="shared" si="0"/>
        <v>0.1066350710900474</v>
      </c>
      <c r="E13" s="37">
        <v>231</v>
      </c>
      <c r="F13" s="38">
        <f t="shared" si="1"/>
        <v>0.54739336492891</v>
      </c>
      <c r="G13" s="39">
        <v>125</v>
      </c>
      <c r="H13" s="40">
        <f t="shared" si="2"/>
        <v>0.29620853080568721</v>
      </c>
      <c r="I13" s="41">
        <v>13</v>
      </c>
      <c r="J13" s="42">
        <f t="shared" si="3"/>
        <v>3.0805687203791468E-2</v>
      </c>
      <c r="K13" s="43">
        <v>8</v>
      </c>
      <c r="L13" s="44">
        <f t="shared" si="4"/>
        <v>1.8957345971563982E-2</v>
      </c>
    </row>
    <row r="14" spans="1:13" ht="45" x14ac:dyDescent="0.25">
      <c r="A14" s="19" t="s">
        <v>18</v>
      </c>
      <c r="B14" s="34">
        <v>128</v>
      </c>
      <c r="C14" s="35">
        <v>25</v>
      </c>
      <c r="D14" s="36">
        <f t="shared" si="0"/>
        <v>0.1953125</v>
      </c>
      <c r="E14" s="37">
        <v>89</v>
      </c>
      <c r="F14" s="38">
        <f t="shared" si="1"/>
        <v>0.6953125</v>
      </c>
      <c r="G14" s="39">
        <v>10</v>
      </c>
      <c r="H14" s="40">
        <f t="shared" si="2"/>
        <v>7.8125E-2</v>
      </c>
      <c r="I14" s="41">
        <v>4</v>
      </c>
      <c r="J14" s="42">
        <f t="shared" si="3"/>
        <v>3.125E-2</v>
      </c>
      <c r="K14" s="43">
        <v>0</v>
      </c>
      <c r="L14" s="44">
        <f t="shared" si="4"/>
        <v>0</v>
      </c>
    </row>
    <row r="15" spans="1:13" ht="45" x14ac:dyDescent="0.25">
      <c r="A15" s="19" t="s">
        <v>19</v>
      </c>
      <c r="B15" s="34">
        <v>106</v>
      </c>
      <c r="C15" s="35">
        <v>11</v>
      </c>
      <c r="D15" s="36">
        <f t="shared" si="0"/>
        <v>0.10377358490566038</v>
      </c>
      <c r="E15" s="37">
        <v>84</v>
      </c>
      <c r="F15" s="38">
        <f t="shared" si="1"/>
        <v>0.79245283018867929</v>
      </c>
      <c r="G15" s="39">
        <v>9</v>
      </c>
      <c r="H15" s="40">
        <f t="shared" si="2"/>
        <v>8.4905660377358486E-2</v>
      </c>
      <c r="I15" s="41">
        <v>2</v>
      </c>
      <c r="J15" s="42">
        <f t="shared" si="3"/>
        <v>1.8867924528301886E-2</v>
      </c>
      <c r="K15" s="43">
        <v>0</v>
      </c>
      <c r="L15" s="44">
        <f t="shared" si="4"/>
        <v>0</v>
      </c>
    </row>
    <row r="16" spans="1:13" x14ac:dyDescent="0.25">
      <c r="A16" s="19" t="s">
        <v>20</v>
      </c>
      <c r="B16" s="34">
        <v>357</v>
      </c>
      <c r="C16" s="35">
        <v>4</v>
      </c>
      <c r="D16" s="36">
        <f t="shared" si="0"/>
        <v>1.1204481792717087E-2</v>
      </c>
      <c r="E16" s="37">
        <v>253</v>
      </c>
      <c r="F16" s="38">
        <f t="shared" si="1"/>
        <v>0.70868347338935578</v>
      </c>
      <c r="G16" s="39">
        <v>96</v>
      </c>
      <c r="H16" s="40">
        <f t="shared" si="2"/>
        <v>0.26890756302521007</v>
      </c>
      <c r="I16" s="41">
        <v>4</v>
      </c>
      <c r="J16" s="42">
        <f t="shared" si="3"/>
        <v>1.1204481792717087E-2</v>
      </c>
      <c r="K16" s="43">
        <v>0</v>
      </c>
      <c r="L16" s="44">
        <f t="shared" si="4"/>
        <v>0</v>
      </c>
    </row>
    <row r="17" spans="1:12" x14ac:dyDescent="0.25">
      <c r="A17" s="19" t="s">
        <v>21</v>
      </c>
      <c r="B17" s="34">
        <v>1902</v>
      </c>
      <c r="C17" s="35">
        <v>60</v>
      </c>
      <c r="D17" s="36">
        <f t="shared" si="0"/>
        <v>3.1545741324921134E-2</v>
      </c>
      <c r="E17" s="37">
        <v>1000</v>
      </c>
      <c r="F17" s="38">
        <f t="shared" si="1"/>
        <v>0.52576235541535221</v>
      </c>
      <c r="G17" s="39">
        <v>691</v>
      </c>
      <c r="H17" s="40">
        <f t="shared" si="2"/>
        <v>0.36330178759200843</v>
      </c>
      <c r="I17" s="41">
        <v>146</v>
      </c>
      <c r="J17" s="42">
        <f t="shared" si="3"/>
        <v>7.6761303890641425E-2</v>
      </c>
      <c r="K17" s="43">
        <v>5</v>
      </c>
      <c r="L17" s="44">
        <f t="shared" si="4"/>
        <v>2.6288117770767614E-3</v>
      </c>
    </row>
    <row r="18" spans="1:12" x14ac:dyDescent="0.25">
      <c r="A18" s="19" t="s">
        <v>22</v>
      </c>
      <c r="B18" s="34">
        <v>7780</v>
      </c>
      <c r="C18" s="35">
        <v>1296</v>
      </c>
      <c r="D18" s="36">
        <f t="shared" si="0"/>
        <v>0.1665809768637532</v>
      </c>
      <c r="E18" s="37">
        <v>3924</v>
      </c>
      <c r="F18" s="38">
        <f t="shared" si="1"/>
        <v>0.50437017994858613</v>
      </c>
      <c r="G18" s="39">
        <v>2235</v>
      </c>
      <c r="H18" s="40">
        <f t="shared" si="2"/>
        <v>0.28727506426735216</v>
      </c>
      <c r="I18" s="41">
        <v>288</v>
      </c>
      <c r="J18" s="42">
        <f t="shared" si="3"/>
        <v>3.7017994858611826E-2</v>
      </c>
      <c r="K18" s="43">
        <v>37</v>
      </c>
      <c r="L18" s="44">
        <f t="shared" si="4"/>
        <v>4.7557840616966581E-3</v>
      </c>
    </row>
    <row r="19" spans="1:12" x14ac:dyDescent="0.25">
      <c r="A19" s="19" t="s">
        <v>27</v>
      </c>
      <c r="B19" s="34">
        <v>128</v>
      </c>
      <c r="C19" s="35">
        <v>14</v>
      </c>
      <c r="D19" s="36">
        <f t="shared" si="0"/>
        <v>0.109375</v>
      </c>
      <c r="E19" s="37">
        <v>93</v>
      </c>
      <c r="F19" s="38">
        <f t="shared" si="1"/>
        <v>0.7265625</v>
      </c>
      <c r="G19" s="39">
        <v>15</v>
      </c>
      <c r="H19" s="40">
        <f t="shared" si="2"/>
        <v>0.1171875</v>
      </c>
      <c r="I19" s="41">
        <v>6</v>
      </c>
      <c r="J19" s="42">
        <f t="shared" si="3"/>
        <v>4.6875E-2</v>
      </c>
      <c r="K19" s="43">
        <v>0</v>
      </c>
      <c r="L19" s="44">
        <f t="shared" si="4"/>
        <v>0</v>
      </c>
    </row>
    <row r="20" spans="1:12" x14ac:dyDescent="0.25">
      <c r="A20" s="19" t="s">
        <v>23</v>
      </c>
      <c r="B20" s="34">
        <v>176</v>
      </c>
      <c r="C20" s="35">
        <v>32</v>
      </c>
      <c r="D20" s="36">
        <f t="shared" si="0"/>
        <v>0.18181818181818182</v>
      </c>
      <c r="E20" s="37">
        <v>91</v>
      </c>
      <c r="F20" s="38">
        <f t="shared" si="1"/>
        <v>0.51704545454545459</v>
      </c>
      <c r="G20" s="39">
        <v>47</v>
      </c>
      <c r="H20" s="40">
        <f t="shared" si="2"/>
        <v>0.26704545454545453</v>
      </c>
      <c r="I20" s="41">
        <v>6</v>
      </c>
      <c r="J20" s="42">
        <f t="shared" si="3"/>
        <v>3.4090909090909088E-2</v>
      </c>
      <c r="K20" s="43">
        <v>0</v>
      </c>
      <c r="L20" s="44">
        <f t="shared" si="4"/>
        <v>0</v>
      </c>
    </row>
    <row r="21" spans="1:12" x14ac:dyDescent="0.25">
      <c r="A21" s="19" t="s">
        <v>24</v>
      </c>
      <c r="B21" s="34">
        <v>377</v>
      </c>
      <c r="C21" s="35">
        <v>62</v>
      </c>
      <c r="D21" s="36">
        <f t="shared" si="0"/>
        <v>0.16445623342175067</v>
      </c>
      <c r="E21" s="37">
        <v>266</v>
      </c>
      <c r="F21" s="38">
        <f t="shared" si="1"/>
        <v>0.70557029177718833</v>
      </c>
      <c r="G21" s="39">
        <v>42</v>
      </c>
      <c r="H21" s="40">
        <f t="shared" si="2"/>
        <v>0.11140583554376658</v>
      </c>
      <c r="I21" s="41">
        <v>7</v>
      </c>
      <c r="J21" s="42">
        <f t="shared" si="3"/>
        <v>1.8567639257294429E-2</v>
      </c>
      <c r="K21" s="43">
        <v>0</v>
      </c>
      <c r="L21" s="44">
        <f t="shared" si="4"/>
        <v>0</v>
      </c>
    </row>
    <row r="22" spans="1:12" x14ac:dyDescent="0.25">
      <c r="A22" s="19" t="s">
        <v>25</v>
      </c>
      <c r="B22" s="34">
        <v>115</v>
      </c>
      <c r="C22" s="35">
        <v>34</v>
      </c>
      <c r="D22" s="36">
        <f t="shared" si="0"/>
        <v>0.29565217391304349</v>
      </c>
      <c r="E22" s="37">
        <v>51</v>
      </c>
      <c r="F22" s="38">
        <f t="shared" si="1"/>
        <v>0.44347826086956521</v>
      </c>
      <c r="G22" s="39">
        <v>30</v>
      </c>
      <c r="H22" s="40">
        <f t="shared" si="2"/>
        <v>0.2608695652173913</v>
      </c>
      <c r="I22" s="41">
        <v>0</v>
      </c>
      <c r="J22" s="42">
        <f t="shared" si="3"/>
        <v>0</v>
      </c>
      <c r="K22" s="43">
        <v>0</v>
      </c>
      <c r="L22" s="44">
        <f t="shared" si="4"/>
        <v>0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ЖАКИПБЕКОВ ЕРЛАН ЕРКИНОВИЧ</cp:lastModifiedBy>
  <dcterms:created xsi:type="dcterms:W3CDTF">2020-01-16T13:04:27Z</dcterms:created>
  <dcterms:modified xsi:type="dcterms:W3CDTF">2021-02-24T11:20:37Z</dcterms:modified>
</cp:coreProperties>
</file>