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срокам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<sst xmlns="http://schemas.openxmlformats.org/spreadsheetml/2006/main" count="36" uniqueCount="31">
  <si>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</si>
  <si>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</si>
  <si>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</si>
  <si>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</si>
  <si>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</si>
  <si>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из них расторжение брака</t>
  </si>
  <si>
    <t>из них банкротство</t>
  </si>
  <si>
    <t>Акжаикский райсуд</t>
  </si>
  <si>
    <t xml:space="preserve">Бокейординский райсуд </t>
  </si>
  <si>
    <t>Бурлинский райсуд</t>
  </si>
  <si>
    <t>Жангалинский райсуд</t>
  </si>
  <si>
    <t>Жаныбекский райсуд</t>
  </si>
  <si>
    <t>Зеленовский райсуд</t>
  </si>
  <si>
    <t>Казталовскии райсуд</t>
  </si>
  <si>
    <t>Каратобинский райсуд</t>
  </si>
  <si>
    <t>СМС по делам несов-летних</t>
  </si>
  <si>
    <t>СМЭС Западно-Казахстанской обл.</t>
  </si>
  <si>
    <t>Суд №2 Акжаикского р-на</t>
  </si>
  <si>
    <t>Суд №2 г. Уральска</t>
  </si>
  <si>
    <t>Суд №2 Зеленовского р-на</t>
  </si>
  <si>
    <t>Суд №2 Казталовского р-на</t>
  </si>
  <si>
    <t>Суд №2 Теректинского р-на</t>
  </si>
  <si>
    <t>Сырымский райсуд</t>
  </si>
  <si>
    <t>Таскалинский райсуд</t>
  </si>
  <si>
    <t>Теректинский райсуд</t>
  </si>
  <si>
    <t>Чингирлауский райсуд</t>
  </si>
  <si>
    <t>ИТОГО</t>
  </si>
  <si>
    <t>Всего окончено от 2-х до 3-х месяцев</t>
  </si>
  <si>
    <t>Всего окончено от 3-х до 6 месяцев</t>
  </si>
  <si>
    <t xml:space="preserve">% от количества оконченных дел </t>
  </si>
  <si>
    <t xml:space="preserve">Данные районных и приравненных к ним судов Западно-Казахстанской области о продолжительности рассмотрения гражданских дел за 9 месяцев 2016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</si>
</sst>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3" fontId="18" fillId="24" borderId="10" xfId="0" applyNumberFormat="1" applyFont="1" applyFill="1" applyBorder="1" applyAlignment="1">
      <alignment horizontal="center" vertical="top" wrapText="1"/>
    </xf>
    <xf numFmtId="164" fontId="18" fillId="24" borderId="10" xfId="0" applyNumberFormat="1" applyFont="1" applyFill="1" applyBorder="1" applyAlignment="1">
      <alignment horizontal="center" vertical="top" wrapText="1"/>
    </xf>
    <xf numFmtId="3" fontId="21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64" fontId="18" fillId="4" borderId="10" xfId="0" applyNumberFormat="1" applyFont="1" applyFill="1" applyBorder="1" applyAlignment="1">
      <alignment horizontal="center" vertical="top" wrapText="1"/>
    </xf>
    <xf numFmtId="3" fontId="17" fillId="4" borderId="10" xfId="0" applyNumberFormat="1" applyFont="1" applyFill="1" applyBorder="1" applyAlignment="1">
      <alignment horizontal="center" vertical="top" wrapText="1"/>
    </xf>
    <xf numFmtId="164" fontId="21" fillId="4" borderId="10" xfId="0" applyNumberFormat="1" applyFont="1" applyFill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64" fontId="18" fillId="22" borderId="10" xfId="0" applyNumberFormat="1" applyFont="1" applyFill="1" applyBorder="1" applyAlignment="1">
      <alignment horizontal="center" vertical="top" wrapText="1"/>
    </xf>
    <xf numFmtId="3" fontId="17" fillId="22" borderId="10" xfId="0" applyNumberFormat="1" applyFont="1" applyFill="1" applyBorder="1" applyAlignment="1">
      <alignment horizontal="center" vertical="top" wrapText="1"/>
    </xf>
    <xf numFmtId="164" fontId="21" fillId="22" borderId="10" xfId="0" applyNumberFormat="1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64" fontId="18" fillId="7" borderId="10" xfId="0" applyNumberFormat="1" applyFont="1" applyFill="1" applyBorder="1" applyAlignment="1">
      <alignment horizontal="center" vertical="top" wrapText="1"/>
    </xf>
    <xf numFmtId="3" fontId="17" fillId="7" borderId="10" xfId="0" applyNumberFormat="1" applyFont="1" applyFill="1" applyBorder="1" applyAlignment="1">
      <alignment horizontal="center" vertical="top" wrapText="1"/>
    </xf>
    <xf numFmtId="164" fontId="21" fillId="7" borderId="10" xfId="0" applyNumberFormat="1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" vertical="top" wrapText="1"/>
    </xf>
    <xf numFmtId="3" fontId="19" fillId="11" borderId="10" xfId="0" applyNumberFormat="1" applyFont="1" applyFill="1" applyBorder="1" applyAlignment="1">
      <alignment horizontal="center" vertical="top" wrapText="1"/>
    </xf>
    <xf numFmtId="164" fontId="18" fillId="11" borderId="10" xfId="0" applyNumberFormat="1" applyFont="1" applyFill="1" applyBorder="1" applyAlignment="1">
      <alignment horizontal="center" vertical="top" wrapText="1"/>
    </xf>
    <xf numFmtId="3" fontId="17" fillId="11" borderId="10" xfId="0" applyNumberFormat="1" applyFont="1" applyFill="1" applyBorder="1" applyAlignment="1">
      <alignment horizontal="center" vertical="top" wrapText="1"/>
    </xf>
    <xf numFmtId="164" fontId="21" fillId="11" borderId="10" xfId="0" applyNumberFormat="1" applyFont="1" applyFill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5"/>
  <cols>
    <col min="1" max="1" width="36.28125" style="1" customWidth="1"/>
    <col min="2" max="2" width="11.28125" style="1" customWidth="1"/>
    <col min="3" max="3" width="13.7109375" style="1" customWidth="1"/>
    <col min="4" max="6" width="13.140625" style="1" customWidth="1"/>
    <col min="7" max="8" width="12.8515625" style="1" customWidth="1"/>
    <col min="9" max="10" width="13.421875" style="1" customWidth="1"/>
    <col min="11" max="11" width="14.421875" style="1" customWidth="1"/>
    <col min="12" max="12" width="13.28125" style="1" customWidth="1"/>
    <col min="13" max="14" width="13.140625" style="1" customWidth="1"/>
    <col min="15" max="15" width="13.8515625" style="1" customWidth="1"/>
    <col min="16" max="16384" width="9.140625" style="1" customWidth="1"/>
  </cols>
  <sheetData>
    <row r="1" spans="1:15" ht="39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70.5" customHeight="1">
      <c r="A2" s="2" t="s">
        <v>0</v>
      </c>
      <c r="B2" s="3" t="s">
        <v>1</v>
      </c>
      <c r="C2" s="7" t="s">
        <v>2</v>
      </c>
      <c r="D2" s="7" t="s">
        <v>29</v>
      </c>
      <c r="E2" s="13" t="s">
        <v>3</v>
      </c>
      <c r="F2" s="13" t="s">
        <v>29</v>
      </c>
      <c r="G2" s="18" t="s">
        <v>4</v>
      </c>
      <c r="H2" s="18" t="s">
        <v>29</v>
      </c>
      <c r="I2" s="23" t="s">
        <v>27</v>
      </c>
      <c r="J2" s="23" t="s">
        <v>29</v>
      </c>
      <c r="K2" s="3" t="s">
        <v>5</v>
      </c>
      <c r="L2" s="3" t="s">
        <v>6</v>
      </c>
      <c r="M2" s="28" t="s">
        <v>28</v>
      </c>
      <c r="N2" s="28" t="s">
        <v>29</v>
      </c>
      <c r="O2" s="3" t="s">
        <v>5</v>
      </c>
    </row>
    <row r="3" spans="1:15" ht="12.75">
      <c r="A3" s="4" t="s">
        <v>7</v>
      </c>
      <c r="B3" s="6">
        <v>231</v>
      </c>
      <c r="C3" s="9">
        <v>123</v>
      </c>
      <c r="D3" s="10">
        <f>C3*100/B3</f>
        <v>53.246753246753244</v>
      </c>
      <c r="E3" s="14">
        <v>96</v>
      </c>
      <c r="F3" s="15">
        <f>E3*100/B3</f>
        <v>41.55844155844156</v>
      </c>
      <c r="G3" s="19">
        <v>11</v>
      </c>
      <c r="H3" s="20">
        <f>G3*100/B3</f>
        <v>4.761904761904762</v>
      </c>
      <c r="I3" s="24">
        <v>1</v>
      </c>
      <c r="J3" s="25">
        <f>I3*100/B3</f>
        <v>0.4329004329004329</v>
      </c>
      <c r="K3" s="6">
        <v>0</v>
      </c>
      <c r="L3" s="6">
        <v>0</v>
      </c>
      <c r="M3" s="29">
        <v>1</v>
      </c>
      <c r="N3" s="30">
        <f>M3*100/B3</f>
        <v>0.4329004329004329</v>
      </c>
      <c r="O3" s="6">
        <v>0</v>
      </c>
    </row>
    <row r="4" spans="1:15" ht="12.75">
      <c r="A4" s="4" t="s">
        <v>8</v>
      </c>
      <c r="B4" s="6">
        <v>92</v>
      </c>
      <c r="C4" s="9">
        <v>33</v>
      </c>
      <c r="D4" s="10">
        <f aca="true" t="shared" si="0" ref="D4:D22">C4*100/B4</f>
        <v>35.869565217391305</v>
      </c>
      <c r="E4" s="14">
        <v>50</v>
      </c>
      <c r="F4" s="15">
        <f aca="true" t="shared" si="1" ref="F4:F22">E4*100/B4</f>
        <v>54.34782608695652</v>
      </c>
      <c r="G4" s="19">
        <v>8</v>
      </c>
      <c r="H4" s="20">
        <f aca="true" t="shared" si="2" ref="H4:H22">G4*100/B4</f>
        <v>8.695652173913043</v>
      </c>
      <c r="I4" s="24">
        <v>1</v>
      </c>
      <c r="J4" s="25">
        <f aca="true" t="shared" si="3" ref="J4:J22">I4*100/B4</f>
        <v>1.0869565217391304</v>
      </c>
      <c r="K4" s="6">
        <v>0</v>
      </c>
      <c r="L4" s="6">
        <v>0</v>
      </c>
      <c r="M4" s="29">
        <v>0</v>
      </c>
      <c r="N4" s="30">
        <f aca="true" t="shared" si="4" ref="N4:N22">M4*100/B4</f>
        <v>0</v>
      </c>
      <c r="O4" s="6">
        <v>0</v>
      </c>
    </row>
    <row r="5" spans="1:15" ht="12.75">
      <c r="A5" s="4" t="s">
        <v>9</v>
      </c>
      <c r="B5" s="6">
        <v>1050</v>
      </c>
      <c r="C5" s="9">
        <v>411</v>
      </c>
      <c r="D5" s="10">
        <f t="shared" si="0"/>
        <v>39.142857142857146</v>
      </c>
      <c r="E5" s="14">
        <v>367</v>
      </c>
      <c r="F5" s="15">
        <f t="shared" si="1"/>
        <v>34.95238095238095</v>
      </c>
      <c r="G5" s="19">
        <v>236</v>
      </c>
      <c r="H5" s="20">
        <f t="shared" si="2"/>
        <v>22.476190476190474</v>
      </c>
      <c r="I5" s="24">
        <v>22</v>
      </c>
      <c r="J5" s="25">
        <f t="shared" si="3"/>
        <v>2.0952380952380953</v>
      </c>
      <c r="K5" s="6">
        <v>14</v>
      </c>
      <c r="L5" s="6">
        <v>0</v>
      </c>
      <c r="M5" s="29">
        <v>17</v>
      </c>
      <c r="N5" s="30">
        <f t="shared" si="4"/>
        <v>1.619047619047619</v>
      </c>
      <c r="O5" s="6">
        <v>5</v>
      </c>
    </row>
    <row r="6" spans="1:15" ht="12.75">
      <c r="A6" s="4" t="s">
        <v>10</v>
      </c>
      <c r="B6" s="6">
        <v>259</v>
      </c>
      <c r="C6" s="9">
        <v>133</v>
      </c>
      <c r="D6" s="10">
        <f t="shared" si="0"/>
        <v>51.351351351351354</v>
      </c>
      <c r="E6" s="14">
        <v>110</v>
      </c>
      <c r="F6" s="15">
        <f t="shared" si="1"/>
        <v>42.47104247104247</v>
      </c>
      <c r="G6" s="19">
        <v>16</v>
      </c>
      <c r="H6" s="20">
        <f t="shared" si="2"/>
        <v>6.177606177606178</v>
      </c>
      <c r="I6" s="24">
        <v>0</v>
      </c>
      <c r="J6" s="25">
        <f t="shared" si="3"/>
        <v>0</v>
      </c>
      <c r="K6" s="6">
        <v>0</v>
      </c>
      <c r="L6" s="6">
        <v>0</v>
      </c>
      <c r="M6" s="29">
        <v>0</v>
      </c>
      <c r="N6" s="30">
        <f t="shared" si="4"/>
        <v>0</v>
      </c>
      <c r="O6" s="6">
        <v>0</v>
      </c>
    </row>
    <row r="7" spans="1:15" ht="12.75">
      <c r="A7" s="4" t="s">
        <v>11</v>
      </c>
      <c r="B7" s="6">
        <v>127</v>
      </c>
      <c r="C7" s="9">
        <v>71</v>
      </c>
      <c r="D7" s="10">
        <f t="shared" si="0"/>
        <v>55.90551181102362</v>
      </c>
      <c r="E7" s="14">
        <v>42</v>
      </c>
      <c r="F7" s="15">
        <f t="shared" si="1"/>
        <v>33.07086614173228</v>
      </c>
      <c r="G7" s="19">
        <v>8</v>
      </c>
      <c r="H7" s="20">
        <f t="shared" si="2"/>
        <v>6.299212598425197</v>
      </c>
      <c r="I7" s="24">
        <v>5</v>
      </c>
      <c r="J7" s="25">
        <f t="shared" si="3"/>
        <v>3.937007874015748</v>
      </c>
      <c r="K7" s="6">
        <v>1</v>
      </c>
      <c r="L7" s="6">
        <v>0</v>
      </c>
      <c r="M7" s="29">
        <v>4</v>
      </c>
      <c r="N7" s="30">
        <f t="shared" si="4"/>
        <v>3.1496062992125986</v>
      </c>
      <c r="O7" s="6">
        <v>1</v>
      </c>
    </row>
    <row r="8" spans="1:15" ht="12.75">
      <c r="A8" s="4" t="s">
        <v>12</v>
      </c>
      <c r="B8" s="6">
        <v>349</v>
      </c>
      <c r="C8" s="9">
        <v>152</v>
      </c>
      <c r="D8" s="10">
        <f t="shared" si="0"/>
        <v>43.55300859598854</v>
      </c>
      <c r="E8" s="14">
        <v>121</v>
      </c>
      <c r="F8" s="15">
        <f t="shared" si="1"/>
        <v>34.67048710601719</v>
      </c>
      <c r="G8" s="19">
        <v>57</v>
      </c>
      <c r="H8" s="20">
        <f t="shared" si="2"/>
        <v>16.332378223495702</v>
      </c>
      <c r="I8" s="24">
        <v>12</v>
      </c>
      <c r="J8" s="25">
        <f t="shared" si="3"/>
        <v>3.438395415472779</v>
      </c>
      <c r="K8" s="6">
        <v>6</v>
      </c>
      <c r="L8" s="6">
        <v>1</v>
      </c>
      <c r="M8" s="29">
        <v>5</v>
      </c>
      <c r="N8" s="30">
        <f t="shared" si="4"/>
        <v>1.4326647564469914</v>
      </c>
      <c r="O8" s="6">
        <v>2</v>
      </c>
    </row>
    <row r="9" spans="1:15" ht="12.75">
      <c r="A9" s="4" t="s">
        <v>13</v>
      </c>
      <c r="B9" s="6">
        <v>129</v>
      </c>
      <c r="C9" s="9">
        <v>38</v>
      </c>
      <c r="D9" s="10">
        <f t="shared" si="0"/>
        <v>29.45736434108527</v>
      </c>
      <c r="E9" s="14">
        <v>80</v>
      </c>
      <c r="F9" s="15">
        <f t="shared" si="1"/>
        <v>62.01550387596899</v>
      </c>
      <c r="G9" s="19">
        <v>11</v>
      </c>
      <c r="H9" s="20">
        <f t="shared" si="2"/>
        <v>8.527131782945736</v>
      </c>
      <c r="I9" s="24">
        <v>0</v>
      </c>
      <c r="J9" s="25">
        <f t="shared" si="3"/>
        <v>0</v>
      </c>
      <c r="K9" s="6">
        <v>0</v>
      </c>
      <c r="L9" s="6">
        <v>0</v>
      </c>
      <c r="M9" s="29">
        <v>0</v>
      </c>
      <c r="N9" s="30">
        <f t="shared" si="4"/>
        <v>0</v>
      </c>
      <c r="O9" s="6">
        <v>0</v>
      </c>
    </row>
    <row r="10" spans="1:15" ht="12.75">
      <c r="A10" s="4" t="s">
        <v>14</v>
      </c>
      <c r="B10" s="6">
        <v>60</v>
      </c>
      <c r="C10" s="9">
        <v>26</v>
      </c>
      <c r="D10" s="10">
        <f t="shared" si="0"/>
        <v>43.333333333333336</v>
      </c>
      <c r="E10" s="14">
        <v>29</v>
      </c>
      <c r="F10" s="15">
        <f t="shared" si="1"/>
        <v>48.333333333333336</v>
      </c>
      <c r="G10" s="19">
        <v>5</v>
      </c>
      <c r="H10" s="20">
        <f t="shared" si="2"/>
        <v>8.333333333333334</v>
      </c>
      <c r="I10" s="24">
        <v>0</v>
      </c>
      <c r="J10" s="25">
        <f t="shared" si="3"/>
        <v>0</v>
      </c>
      <c r="K10" s="6">
        <v>0</v>
      </c>
      <c r="L10" s="6">
        <v>0</v>
      </c>
      <c r="M10" s="29">
        <v>0</v>
      </c>
      <c r="N10" s="30">
        <f t="shared" si="4"/>
        <v>0</v>
      </c>
      <c r="O10" s="6">
        <v>0</v>
      </c>
    </row>
    <row r="11" spans="1:15" ht="12.75">
      <c r="A11" s="4" t="s">
        <v>15</v>
      </c>
      <c r="B11" s="6">
        <v>261</v>
      </c>
      <c r="C11" s="9">
        <v>13</v>
      </c>
      <c r="D11" s="10">
        <f t="shared" si="0"/>
        <v>4.980842911877395</v>
      </c>
      <c r="E11" s="14">
        <v>131</v>
      </c>
      <c r="F11" s="15">
        <f t="shared" si="1"/>
        <v>50.191570881226056</v>
      </c>
      <c r="G11" s="19">
        <v>112</v>
      </c>
      <c r="H11" s="20">
        <f t="shared" si="2"/>
        <v>42.911877394636015</v>
      </c>
      <c r="I11" s="24">
        <v>4</v>
      </c>
      <c r="J11" s="25">
        <f t="shared" si="3"/>
        <v>1.5325670498084292</v>
      </c>
      <c r="K11" s="6">
        <v>1</v>
      </c>
      <c r="L11" s="6">
        <v>0</v>
      </c>
      <c r="M11" s="29">
        <v>0</v>
      </c>
      <c r="N11" s="30">
        <f t="shared" si="4"/>
        <v>0</v>
      </c>
      <c r="O11" s="6">
        <v>0</v>
      </c>
    </row>
    <row r="12" spans="1:15" ht="12.75">
      <c r="A12" s="4" t="s">
        <v>16</v>
      </c>
      <c r="B12" s="6">
        <v>1947</v>
      </c>
      <c r="C12" s="9">
        <v>101</v>
      </c>
      <c r="D12" s="10">
        <f t="shared" si="0"/>
        <v>5.187467899332306</v>
      </c>
      <c r="E12" s="14">
        <v>1276</v>
      </c>
      <c r="F12" s="15">
        <f t="shared" si="1"/>
        <v>65.53672316384181</v>
      </c>
      <c r="G12" s="19">
        <v>548</v>
      </c>
      <c r="H12" s="20">
        <f t="shared" si="2"/>
        <v>28.145865434001028</v>
      </c>
      <c r="I12" s="24">
        <v>20</v>
      </c>
      <c r="J12" s="25">
        <f t="shared" si="3"/>
        <v>1.027221366204417</v>
      </c>
      <c r="K12" s="6">
        <v>2</v>
      </c>
      <c r="L12" s="6">
        <v>0</v>
      </c>
      <c r="M12" s="29">
        <v>0</v>
      </c>
      <c r="N12" s="30">
        <f t="shared" si="4"/>
        <v>0</v>
      </c>
      <c r="O12" s="6">
        <v>0</v>
      </c>
    </row>
    <row r="13" spans="1:15" ht="12.75">
      <c r="A13" s="4" t="s">
        <v>17</v>
      </c>
      <c r="B13" s="6">
        <v>122</v>
      </c>
      <c r="C13" s="9">
        <v>56</v>
      </c>
      <c r="D13" s="10">
        <f t="shared" si="0"/>
        <v>45.90163934426229</v>
      </c>
      <c r="E13" s="14">
        <v>64</v>
      </c>
      <c r="F13" s="15">
        <f t="shared" si="1"/>
        <v>52.459016393442624</v>
      </c>
      <c r="G13" s="19">
        <v>2</v>
      </c>
      <c r="H13" s="20">
        <f t="shared" si="2"/>
        <v>1.639344262295082</v>
      </c>
      <c r="I13" s="24">
        <v>0</v>
      </c>
      <c r="J13" s="25">
        <f t="shared" si="3"/>
        <v>0</v>
      </c>
      <c r="K13" s="6">
        <v>0</v>
      </c>
      <c r="L13" s="6">
        <v>0</v>
      </c>
      <c r="M13" s="29">
        <v>0</v>
      </c>
      <c r="N13" s="30">
        <f t="shared" si="4"/>
        <v>0</v>
      </c>
      <c r="O13" s="6">
        <v>0</v>
      </c>
    </row>
    <row r="14" spans="1:15" ht="12.75">
      <c r="A14" s="4" t="s">
        <v>18</v>
      </c>
      <c r="B14" s="6">
        <v>12883</v>
      </c>
      <c r="C14" s="9">
        <v>3086</v>
      </c>
      <c r="D14" s="10">
        <f t="shared" si="0"/>
        <v>23.95404797019328</v>
      </c>
      <c r="E14" s="14">
        <v>5210</v>
      </c>
      <c r="F14" s="15">
        <f t="shared" si="1"/>
        <v>40.440891096794225</v>
      </c>
      <c r="G14" s="19">
        <v>4385</v>
      </c>
      <c r="H14" s="20">
        <f t="shared" si="2"/>
        <v>34.03710315920205</v>
      </c>
      <c r="I14" s="24">
        <v>154</v>
      </c>
      <c r="J14" s="25">
        <f t="shared" si="3"/>
        <v>1.1953737483505396</v>
      </c>
      <c r="K14" s="6">
        <v>47</v>
      </c>
      <c r="L14" s="6">
        <v>1</v>
      </c>
      <c r="M14" s="29">
        <v>22</v>
      </c>
      <c r="N14" s="30">
        <f t="shared" si="4"/>
        <v>0.17076767833579135</v>
      </c>
      <c r="O14" s="6">
        <v>3</v>
      </c>
    </row>
    <row r="15" spans="1:15" ht="12.75">
      <c r="A15" s="4" t="s">
        <v>19</v>
      </c>
      <c r="B15" s="6">
        <v>674</v>
      </c>
      <c r="C15" s="9">
        <v>144</v>
      </c>
      <c r="D15" s="10">
        <f t="shared" si="0"/>
        <v>21.364985163204746</v>
      </c>
      <c r="E15" s="14">
        <v>457</v>
      </c>
      <c r="F15" s="15">
        <f t="shared" si="1"/>
        <v>67.80415430267063</v>
      </c>
      <c r="G15" s="19">
        <v>70</v>
      </c>
      <c r="H15" s="20">
        <f t="shared" si="2"/>
        <v>10.385756676557863</v>
      </c>
      <c r="I15" s="24">
        <v>2</v>
      </c>
      <c r="J15" s="25">
        <f t="shared" si="3"/>
        <v>0.29673590504451036</v>
      </c>
      <c r="K15" s="6">
        <v>1</v>
      </c>
      <c r="L15" s="6">
        <v>0</v>
      </c>
      <c r="M15" s="29">
        <v>0</v>
      </c>
      <c r="N15" s="30">
        <f t="shared" si="4"/>
        <v>0</v>
      </c>
      <c r="O15" s="6">
        <v>0</v>
      </c>
    </row>
    <row r="16" spans="1:15" ht="12.75">
      <c r="A16" s="4" t="s">
        <v>20</v>
      </c>
      <c r="B16" s="6">
        <v>124</v>
      </c>
      <c r="C16" s="9">
        <v>46</v>
      </c>
      <c r="D16" s="10">
        <f t="shared" si="0"/>
        <v>37.096774193548384</v>
      </c>
      <c r="E16" s="14">
        <v>67</v>
      </c>
      <c r="F16" s="15">
        <f t="shared" si="1"/>
        <v>54.03225806451613</v>
      </c>
      <c r="G16" s="19">
        <v>11</v>
      </c>
      <c r="H16" s="20">
        <f t="shared" si="2"/>
        <v>8.870967741935484</v>
      </c>
      <c r="I16" s="24">
        <v>0</v>
      </c>
      <c r="J16" s="25">
        <f t="shared" si="3"/>
        <v>0</v>
      </c>
      <c r="K16" s="6">
        <v>0</v>
      </c>
      <c r="L16" s="6">
        <v>0</v>
      </c>
      <c r="M16" s="29">
        <v>0</v>
      </c>
      <c r="N16" s="30">
        <f t="shared" si="4"/>
        <v>0</v>
      </c>
      <c r="O16" s="6">
        <v>0</v>
      </c>
    </row>
    <row r="17" spans="1:15" ht="12.75">
      <c r="A17" s="4" t="s">
        <v>21</v>
      </c>
      <c r="B17" s="6">
        <v>79</v>
      </c>
      <c r="C17" s="9">
        <v>19</v>
      </c>
      <c r="D17" s="10">
        <f t="shared" si="0"/>
        <v>24.050632911392405</v>
      </c>
      <c r="E17" s="14">
        <v>51</v>
      </c>
      <c r="F17" s="15">
        <f t="shared" si="1"/>
        <v>64.55696202531645</v>
      </c>
      <c r="G17" s="19">
        <v>8</v>
      </c>
      <c r="H17" s="20">
        <f t="shared" si="2"/>
        <v>10.126582278481013</v>
      </c>
      <c r="I17" s="24">
        <v>1</v>
      </c>
      <c r="J17" s="25">
        <f t="shared" si="3"/>
        <v>1.2658227848101267</v>
      </c>
      <c r="K17" s="6">
        <v>0</v>
      </c>
      <c r="L17" s="6">
        <v>0</v>
      </c>
      <c r="M17" s="29">
        <v>1</v>
      </c>
      <c r="N17" s="30">
        <f t="shared" si="4"/>
        <v>1.2658227848101267</v>
      </c>
      <c r="O17" s="6">
        <v>0</v>
      </c>
    </row>
    <row r="18" spans="1:15" ht="12.75">
      <c r="A18" s="4" t="s">
        <v>22</v>
      </c>
      <c r="B18" s="6">
        <v>212</v>
      </c>
      <c r="C18" s="9">
        <v>108</v>
      </c>
      <c r="D18" s="10">
        <f t="shared" si="0"/>
        <v>50.943396226415096</v>
      </c>
      <c r="E18" s="14">
        <v>78</v>
      </c>
      <c r="F18" s="15">
        <f t="shared" si="1"/>
        <v>36.79245283018868</v>
      </c>
      <c r="G18" s="19">
        <v>20</v>
      </c>
      <c r="H18" s="20">
        <f t="shared" si="2"/>
        <v>9.433962264150944</v>
      </c>
      <c r="I18" s="24">
        <v>2</v>
      </c>
      <c r="J18" s="25">
        <f t="shared" si="3"/>
        <v>0.9433962264150944</v>
      </c>
      <c r="K18" s="6">
        <v>4</v>
      </c>
      <c r="L18" s="6">
        <v>0</v>
      </c>
      <c r="M18" s="29">
        <v>1</v>
      </c>
      <c r="N18" s="30">
        <f t="shared" si="4"/>
        <v>0.4716981132075472</v>
      </c>
      <c r="O18" s="6">
        <v>0</v>
      </c>
    </row>
    <row r="19" spans="1:15" ht="12.75">
      <c r="A19" s="4" t="s">
        <v>23</v>
      </c>
      <c r="B19" s="6">
        <v>243</v>
      </c>
      <c r="C19" s="9">
        <v>64</v>
      </c>
      <c r="D19" s="10">
        <f t="shared" si="0"/>
        <v>26.337448559670783</v>
      </c>
      <c r="E19" s="14">
        <v>137</v>
      </c>
      <c r="F19" s="15">
        <f t="shared" si="1"/>
        <v>56.37860082304527</v>
      </c>
      <c r="G19" s="19">
        <v>32</v>
      </c>
      <c r="H19" s="20">
        <f t="shared" si="2"/>
        <v>13.168724279835391</v>
      </c>
      <c r="I19" s="24">
        <v>10</v>
      </c>
      <c r="J19" s="25">
        <f t="shared" si="3"/>
        <v>4.11522633744856</v>
      </c>
      <c r="K19" s="6">
        <v>0</v>
      </c>
      <c r="L19" s="6">
        <v>0</v>
      </c>
      <c r="M19" s="29">
        <v>2</v>
      </c>
      <c r="N19" s="30">
        <f t="shared" si="4"/>
        <v>0.823045267489712</v>
      </c>
      <c r="O19" s="6">
        <v>0</v>
      </c>
    </row>
    <row r="20" spans="1:15" ht="12.75">
      <c r="A20" s="4" t="s">
        <v>24</v>
      </c>
      <c r="B20" s="6">
        <v>460</v>
      </c>
      <c r="C20" s="9">
        <v>203</v>
      </c>
      <c r="D20" s="10">
        <f t="shared" si="0"/>
        <v>44.130434782608695</v>
      </c>
      <c r="E20" s="14">
        <v>207</v>
      </c>
      <c r="F20" s="15">
        <f t="shared" si="1"/>
        <v>45</v>
      </c>
      <c r="G20" s="19">
        <v>39</v>
      </c>
      <c r="H20" s="20">
        <f t="shared" si="2"/>
        <v>8.478260869565217</v>
      </c>
      <c r="I20" s="24">
        <v>10</v>
      </c>
      <c r="J20" s="25">
        <f t="shared" si="3"/>
        <v>2.1739130434782608</v>
      </c>
      <c r="K20" s="6">
        <v>1</v>
      </c>
      <c r="L20" s="6">
        <v>0</v>
      </c>
      <c r="M20" s="29">
        <v>2</v>
      </c>
      <c r="N20" s="30">
        <f t="shared" si="4"/>
        <v>0.43478260869565216</v>
      </c>
      <c r="O20" s="6">
        <v>0</v>
      </c>
    </row>
    <row r="21" spans="1:15" ht="12.75">
      <c r="A21" s="4" t="s">
        <v>25</v>
      </c>
      <c r="B21" s="6">
        <v>207</v>
      </c>
      <c r="C21" s="9">
        <v>101</v>
      </c>
      <c r="D21" s="10">
        <f t="shared" si="0"/>
        <v>48.792270531400966</v>
      </c>
      <c r="E21" s="14">
        <v>80</v>
      </c>
      <c r="F21" s="15">
        <f t="shared" si="1"/>
        <v>38.64734299516908</v>
      </c>
      <c r="G21" s="19">
        <v>24</v>
      </c>
      <c r="H21" s="20">
        <f t="shared" si="2"/>
        <v>11.594202898550725</v>
      </c>
      <c r="I21" s="24">
        <v>2</v>
      </c>
      <c r="J21" s="25">
        <f t="shared" si="3"/>
        <v>0.966183574879227</v>
      </c>
      <c r="K21" s="6">
        <v>0</v>
      </c>
      <c r="L21" s="6">
        <v>0</v>
      </c>
      <c r="M21" s="29">
        <v>1</v>
      </c>
      <c r="N21" s="30">
        <f t="shared" si="4"/>
        <v>0.4830917874396135</v>
      </c>
      <c r="O21" s="6">
        <v>0</v>
      </c>
    </row>
    <row r="22" spans="1:15" ht="12.75">
      <c r="A22" s="5" t="s">
        <v>26</v>
      </c>
      <c r="B22" s="8">
        <v>19509</v>
      </c>
      <c r="C22" s="11">
        <v>4928</v>
      </c>
      <c r="D22" s="12">
        <f t="shared" si="0"/>
        <v>25.260136347326874</v>
      </c>
      <c r="E22" s="16">
        <v>8653</v>
      </c>
      <c r="F22" s="17">
        <f t="shared" si="1"/>
        <v>44.35388794915168</v>
      </c>
      <c r="G22" s="21">
        <v>5603</v>
      </c>
      <c r="H22" s="22">
        <f t="shared" si="2"/>
        <v>28.720077912758214</v>
      </c>
      <c r="I22" s="26">
        <v>246</v>
      </c>
      <c r="J22" s="27">
        <f t="shared" si="3"/>
        <v>1.2609564816238659</v>
      </c>
      <c r="K22" s="8">
        <v>77</v>
      </c>
      <c r="L22" s="8">
        <v>2</v>
      </c>
      <c r="M22" s="31">
        <v>56</v>
      </c>
      <c r="N22" s="32">
        <f t="shared" si="4"/>
        <v>0.2870470039468963</v>
      </c>
      <c r="O22" s="8">
        <v>11</v>
      </c>
    </row>
  </sheetData>
  <sheetProtection/>
  <mergeCells count="1">
    <mergeCell ref="A1:O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707-0185</cp:lastModifiedBy>
  <cp:lastPrinted>2017-04-13T12:50:33Z</cp:lastPrinted>
  <dcterms:created xsi:type="dcterms:W3CDTF">2016-11-08T10:19:24Z</dcterms:created>
  <dcterms:modified xsi:type="dcterms:W3CDTF">2017-04-13T12:50:57Z</dcterms:modified>
  <cp:category/>
  <cp:version/>
  <cp:contentType/>
  <cp:contentStatus/>
</cp:coreProperties>
</file>